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9040" windowHeight="15840" activeTab="4"/>
  </bookViews>
  <sheets>
    <sheet name="NASLOVNICA" sheetId="17" r:id="rId1"/>
    <sheet name="SVEUKUPNA REKAPITULACIJA" sheetId="18" r:id="rId2"/>
    <sheet name="OPĆI UVJETI" sheetId="16" r:id="rId3"/>
    <sheet name="RADOVI" sheetId="11" r:id="rId4"/>
    <sheet name="ELEKTROINSTALATERSKI RADOVI" sheetId="19" r:id="rId5"/>
  </sheets>
  <externalReferences>
    <externalReference r:id="rId6"/>
    <externalReference r:id="rId7"/>
  </externalReferences>
  <definedNames>
    <definedName name="_" localSheetId="4">#REF!</definedName>
    <definedName name="_" localSheetId="2">#REF!</definedName>
    <definedName name="_" localSheetId="3">#REF!</definedName>
    <definedName name="_" localSheetId="1">#REF!</definedName>
    <definedName name="_">#REF!</definedName>
    <definedName name="_1" localSheetId="4">#REF!</definedName>
    <definedName name="_1" localSheetId="2">#REF!</definedName>
    <definedName name="_1" localSheetId="3">#REF!</definedName>
    <definedName name="_1">#REF!</definedName>
    <definedName name="_1_U" localSheetId="4">#REF!</definedName>
    <definedName name="_1_U" localSheetId="2">#REF!</definedName>
    <definedName name="_1_U" localSheetId="3">#REF!</definedName>
    <definedName name="_1_U">#REF!</definedName>
    <definedName name="_10" localSheetId="4">#REF!</definedName>
    <definedName name="_10" localSheetId="2">#REF!</definedName>
    <definedName name="_10" localSheetId="3">#REF!</definedName>
    <definedName name="_10">#REF!</definedName>
    <definedName name="_10_U" localSheetId="4">#REF!</definedName>
    <definedName name="_10_U" localSheetId="2">#REF!</definedName>
    <definedName name="_10_U" localSheetId="3">#REF!</definedName>
    <definedName name="_10_U">#REF!</definedName>
    <definedName name="_1000000">#REF!</definedName>
    <definedName name="_11" localSheetId="4">#REF!</definedName>
    <definedName name="_11" localSheetId="2">#REF!</definedName>
    <definedName name="_11" localSheetId="3">#REF!</definedName>
    <definedName name="_11">#REF!</definedName>
    <definedName name="_11_U" localSheetId="4">#REF!</definedName>
    <definedName name="_11_U" localSheetId="2">#REF!</definedName>
    <definedName name="_11_U" localSheetId="3">#REF!</definedName>
    <definedName name="_11_U">#REF!</definedName>
    <definedName name="_12" localSheetId="4">#REF!</definedName>
    <definedName name="_12" localSheetId="2">#REF!</definedName>
    <definedName name="_12" localSheetId="3">#REF!</definedName>
    <definedName name="_12">#REF!</definedName>
    <definedName name="_12_U" localSheetId="4">#REF!</definedName>
    <definedName name="_12_U" localSheetId="2">#REF!</definedName>
    <definedName name="_12_U" localSheetId="3">#REF!</definedName>
    <definedName name="_12_U">#REF!</definedName>
    <definedName name="_13" localSheetId="4">#REF!</definedName>
    <definedName name="_13" localSheetId="2">#REF!</definedName>
    <definedName name="_13" localSheetId="3">#REF!</definedName>
    <definedName name="_13">#REF!</definedName>
    <definedName name="_13_U" localSheetId="4">#REF!</definedName>
    <definedName name="_13_U" localSheetId="2">#REF!</definedName>
    <definedName name="_13_U" localSheetId="3">#REF!</definedName>
    <definedName name="_13_U">#REF!</definedName>
    <definedName name="_14" localSheetId="4">#REF!</definedName>
    <definedName name="_14" localSheetId="2">#REF!</definedName>
    <definedName name="_14" localSheetId="3">#REF!</definedName>
    <definedName name="_14">#REF!</definedName>
    <definedName name="_14_U" localSheetId="4">#REF!</definedName>
    <definedName name="_14_U" localSheetId="2">#REF!</definedName>
    <definedName name="_14_U" localSheetId="3">#REF!</definedName>
    <definedName name="_14_U">#REF!</definedName>
    <definedName name="_15" localSheetId="4">#REF!</definedName>
    <definedName name="_15" localSheetId="2">#REF!</definedName>
    <definedName name="_15" localSheetId="3">#REF!</definedName>
    <definedName name="_15">#REF!</definedName>
    <definedName name="_15_U" localSheetId="4">#REF!</definedName>
    <definedName name="_15_U" localSheetId="2">#REF!</definedName>
    <definedName name="_15_U" localSheetId="3">#REF!</definedName>
    <definedName name="_15_U">#REF!</definedName>
    <definedName name="_16" localSheetId="4">#REF!</definedName>
    <definedName name="_16" localSheetId="2">#REF!</definedName>
    <definedName name="_16" localSheetId="3">#REF!</definedName>
    <definedName name="_16">#REF!</definedName>
    <definedName name="_16_U" localSheetId="4">#REF!</definedName>
    <definedName name="_16_U" localSheetId="2">#REF!</definedName>
    <definedName name="_16_U" localSheetId="3">#REF!</definedName>
    <definedName name="_16_U">#REF!</definedName>
    <definedName name="_17" localSheetId="4">#REF!</definedName>
    <definedName name="_17" localSheetId="2">#REF!</definedName>
    <definedName name="_17" localSheetId="3">#REF!</definedName>
    <definedName name="_17">#REF!</definedName>
    <definedName name="_17_U" localSheetId="4">#REF!</definedName>
    <definedName name="_17_U" localSheetId="2">#REF!</definedName>
    <definedName name="_17_U" localSheetId="3">#REF!</definedName>
    <definedName name="_17_U">#REF!</definedName>
    <definedName name="_18" localSheetId="4">#REF!</definedName>
    <definedName name="_18" localSheetId="2">#REF!</definedName>
    <definedName name="_18" localSheetId="3">#REF!</definedName>
    <definedName name="_18">#REF!</definedName>
    <definedName name="_18_U" localSheetId="4">#REF!</definedName>
    <definedName name="_18_U" localSheetId="2">#REF!</definedName>
    <definedName name="_18_U" localSheetId="3">#REF!</definedName>
    <definedName name="_18_U">#REF!</definedName>
    <definedName name="_19" localSheetId="4">#REF!</definedName>
    <definedName name="_19" localSheetId="2">#REF!</definedName>
    <definedName name="_19" localSheetId="3">#REF!</definedName>
    <definedName name="_19">#REF!</definedName>
    <definedName name="_19_U" localSheetId="4">#REF!</definedName>
    <definedName name="_19_U" localSheetId="2">#REF!</definedName>
    <definedName name="_19_U" localSheetId="3">#REF!</definedName>
    <definedName name="_19_U">#REF!</definedName>
    <definedName name="_2" localSheetId="4">#REF!</definedName>
    <definedName name="_2" localSheetId="2">#REF!</definedName>
    <definedName name="_2" localSheetId="3">#REF!</definedName>
    <definedName name="_2">#REF!</definedName>
    <definedName name="_2_U" localSheetId="4">#REF!</definedName>
    <definedName name="_2_U" localSheetId="2">#REF!</definedName>
    <definedName name="_2_U" localSheetId="3">#REF!</definedName>
    <definedName name="_2_U">#REF!</definedName>
    <definedName name="_20" localSheetId="4">#REF!</definedName>
    <definedName name="_20" localSheetId="2">#REF!</definedName>
    <definedName name="_20" localSheetId="3">#REF!</definedName>
    <definedName name="_20">#REF!</definedName>
    <definedName name="_20_U" localSheetId="4">#REF!</definedName>
    <definedName name="_20_U" localSheetId="2">#REF!</definedName>
    <definedName name="_20_U" localSheetId="3">#REF!</definedName>
    <definedName name="_20_U">#REF!</definedName>
    <definedName name="_21" localSheetId="4">#REF!</definedName>
    <definedName name="_21" localSheetId="2">#REF!</definedName>
    <definedName name="_21" localSheetId="3">#REF!</definedName>
    <definedName name="_21">#REF!</definedName>
    <definedName name="_21_U" localSheetId="4">#REF!</definedName>
    <definedName name="_21_U" localSheetId="2">#REF!</definedName>
    <definedName name="_21_U" localSheetId="3">#REF!</definedName>
    <definedName name="_21_U">#REF!</definedName>
    <definedName name="_22" localSheetId="4">#REF!</definedName>
    <definedName name="_22" localSheetId="2">#REF!</definedName>
    <definedName name="_22" localSheetId="3">#REF!</definedName>
    <definedName name="_22">#REF!</definedName>
    <definedName name="_22_U" localSheetId="4">#REF!</definedName>
    <definedName name="_22_U" localSheetId="2">#REF!</definedName>
    <definedName name="_22_U" localSheetId="3">#REF!</definedName>
    <definedName name="_22_U">#REF!</definedName>
    <definedName name="_23" localSheetId="4">#REF!</definedName>
    <definedName name="_23" localSheetId="2">#REF!</definedName>
    <definedName name="_23" localSheetId="3">#REF!</definedName>
    <definedName name="_23">#REF!</definedName>
    <definedName name="_23_U" localSheetId="4">#REF!</definedName>
    <definedName name="_23_U" localSheetId="2">#REF!</definedName>
    <definedName name="_23_U" localSheetId="3">#REF!</definedName>
    <definedName name="_23_U">#REF!</definedName>
    <definedName name="_24" localSheetId="4">#REF!</definedName>
    <definedName name="_24" localSheetId="2">#REF!</definedName>
    <definedName name="_24" localSheetId="3">#REF!</definedName>
    <definedName name="_24">#REF!</definedName>
    <definedName name="_24_U" localSheetId="4">#REF!</definedName>
    <definedName name="_24_U" localSheetId="2">#REF!</definedName>
    <definedName name="_24_U" localSheetId="3">#REF!</definedName>
    <definedName name="_24_U">#REF!</definedName>
    <definedName name="_25" localSheetId="4">#REF!</definedName>
    <definedName name="_25" localSheetId="2">#REF!</definedName>
    <definedName name="_25" localSheetId="3">#REF!</definedName>
    <definedName name="_25">#REF!</definedName>
    <definedName name="_25_U" localSheetId="4">#REF!</definedName>
    <definedName name="_25_U" localSheetId="2">#REF!</definedName>
    <definedName name="_25_U" localSheetId="3">#REF!</definedName>
    <definedName name="_25_U">#REF!</definedName>
    <definedName name="_255">#REF!</definedName>
    <definedName name="_26" localSheetId="4">#REF!</definedName>
    <definedName name="_26" localSheetId="2">#REF!</definedName>
    <definedName name="_26" localSheetId="3">#REF!</definedName>
    <definedName name="_26">#REF!</definedName>
    <definedName name="_26_U" localSheetId="4">#REF!</definedName>
    <definedName name="_26_U" localSheetId="2">#REF!</definedName>
    <definedName name="_26_U" localSheetId="3">#REF!</definedName>
    <definedName name="_26_U">#REF!</definedName>
    <definedName name="_27" localSheetId="4">#REF!</definedName>
    <definedName name="_27" localSheetId="2">#REF!</definedName>
    <definedName name="_27" localSheetId="3">#REF!</definedName>
    <definedName name="_27">#REF!</definedName>
    <definedName name="_27_U" localSheetId="4">#REF!</definedName>
    <definedName name="_27_U" localSheetId="2">#REF!</definedName>
    <definedName name="_27_U" localSheetId="3">#REF!</definedName>
    <definedName name="_27_U">#REF!</definedName>
    <definedName name="_28" localSheetId="4">#REF!</definedName>
    <definedName name="_28" localSheetId="2">#REF!</definedName>
    <definedName name="_28" localSheetId="3">#REF!</definedName>
    <definedName name="_28">#REF!</definedName>
    <definedName name="_28_U" localSheetId="4">#REF!</definedName>
    <definedName name="_28_U" localSheetId="2">#REF!</definedName>
    <definedName name="_28_U" localSheetId="3">#REF!</definedName>
    <definedName name="_28_U">#REF!</definedName>
    <definedName name="_29" localSheetId="4">#REF!</definedName>
    <definedName name="_29" localSheetId="2">#REF!</definedName>
    <definedName name="_29" localSheetId="3">#REF!</definedName>
    <definedName name="_29">#REF!</definedName>
    <definedName name="_29_U" localSheetId="4">#REF!</definedName>
    <definedName name="_29_U" localSheetId="2">#REF!</definedName>
    <definedName name="_29_U" localSheetId="3">#REF!</definedName>
    <definedName name="_29_U">#REF!</definedName>
    <definedName name="_3" localSheetId="4">#REF!</definedName>
    <definedName name="_3" localSheetId="2">#REF!</definedName>
    <definedName name="_3" localSheetId="3">#REF!</definedName>
    <definedName name="_3">#REF!</definedName>
    <definedName name="_3_U" localSheetId="4">#REF!</definedName>
    <definedName name="_3_U" localSheetId="2">#REF!</definedName>
    <definedName name="_3_U" localSheetId="3">#REF!</definedName>
    <definedName name="_3_U">#REF!</definedName>
    <definedName name="_30" localSheetId="4">#REF!</definedName>
    <definedName name="_30" localSheetId="2">#REF!</definedName>
    <definedName name="_30" localSheetId="3">#REF!</definedName>
    <definedName name="_30">#REF!</definedName>
    <definedName name="_30_U" localSheetId="4">#REF!</definedName>
    <definedName name="_30_U" localSheetId="2">#REF!</definedName>
    <definedName name="_30_U" localSheetId="3">#REF!</definedName>
    <definedName name="_30_U">#REF!</definedName>
    <definedName name="_31" localSheetId="4">#REF!</definedName>
    <definedName name="_31" localSheetId="2">#REF!</definedName>
    <definedName name="_31" localSheetId="3">#REF!</definedName>
    <definedName name="_31">#REF!</definedName>
    <definedName name="_31_U" localSheetId="4">#REF!</definedName>
    <definedName name="_31_U" localSheetId="2">#REF!</definedName>
    <definedName name="_31_U" localSheetId="3">#REF!</definedName>
    <definedName name="_31_U">#REF!</definedName>
    <definedName name="_32" localSheetId="4">#REF!</definedName>
    <definedName name="_32" localSheetId="2">#REF!</definedName>
    <definedName name="_32" localSheetId="3">#REF!</definedName>
    <definedName name="_32">#REF!</definedName>
    <definedName name="_32_U" localSheetId="4">#REF!</definedName>
    <definedName name="_32_U" localSheetId="2">#REF!</definedName>
    <definedName name="_32_U" localSheetId="3">#REF!</definedName>
    <definedName name="_32_U">#REF!</definedName>
    <definedName name="_33" localSheetId="4">#REF!</definedName>
    <definedName name="_33" localSheetId="2">#REF!</definedName>
    <definedName name="_33" localSheetId="3">#REF!</definedName>
    <definedName name="_33">#REF!</definedName>
    <definedName name="_33_U" localSheetId="4">#REF!</definedName>
    <definedName name="_33_U" localSheetId="2">#REF!</definedName>
    <definedName name="_33_U" localSheetId="3">#REF!</definedName>
    <definedName name="_33_U">#REF!</definedName>
    <definedName name="_34" localSheetId="4">#REF!</definedName>
    <definedName name="_34" localSheetId="2">#REF!</definedName>
    <definedName name="_34" localSheetId="3">#REF!</definedName>
    <definedName name="_34">#REF!</definedName>
    <definedName name="_34_U" localSheetId="4">#REF!</definedName>
    <definedName name="_34_U" localSheetId="2">#REF!</definedName>
    <definedName name="_34_U" localSheetId="3">#REF!</definedName>
    <definedName name="_34_U">#REF!</definedName>
    <definedName name="_35" localSheetId="4">#REF!</definedName>
    <definedName name="_35" localSheetId="2">#REF!</definedName>
    <definedName name="_35" localSheetId="3">#REF!</definedName>
    <definedName name="_35">#REF!</definedName>
    <definedName name="_35_U" localSheetId="4">#REF!</definedName>
    <definedName name="_35_U" localSheetId="2">#REF!</definedName>
    <definedName name="_35_U" localSheetId="3">#REF!</definedName>
    <definedName name="_35_U">#REF!</definedName>
    <definedName name="_36" localSheetId="4">#REF!</definedName>
    <definedName name="_36" localSheetId="2">#REF!</definedName>
    <definedName name="_36" localSheetId="3">#REF!</definedName>
    <definedName name="_36">#REF!</definedName>
    <definedName name="_36_U" localSheetId="4">#REF!</definedName>
    <definedName name="_36_U" localSheetId="2">#REF!</definedName>
    <definedName name="_36_U" localSheetId="3">#REF!</definedName>
    <definedName name="_36_U">#REF!</definedName>
    <definedName name="_37" localSheetId="4">#REF!</definedName>
    <definedName name="_37" localSheetId="2">#REF!</definedName>
    <definedName name="_37" localSheetId="3">#REF!</definedName>
    <definedName name="_37">#REF!</definedName>
    <definedName name="_37_U" localSheetId="4">#REF!</definedName>
    <definedName name="_37_U" localSheetId="2">#REF!</definedName>
    <definedName name="_37_U" localSheetId="3">#REF!</definedName>
    <definedName name="_37_U">#REF!</definedName>
    <definedName name="_38" localSheetId="4">#REF!</definedName>
    <definedName name="_38" localSheetId="2">#REF!</definedName>
    <definedName name="_38" localSheetId="3">#REF!</definedName>
    <definedName name="_38">#REF!</definedName>
    <definedName name="_38_U" localSheetId="4">#REF!</definedName>
    <definedName name="_38_U" localSheetId="2">#REF!</definedName>
    <definedName name="_38_U" localSheetId="3">#REF!</definedName>
    <definedName name="_38_U">#REF!</definedName>
    <definedName name="_39" localSheetId="4">#REF!</definedName>
    <definedName name="_39" localSheetId="2">#REF!</definedName>
    <definedName name="_39" localSheetId="3">#REF!</definedName>
    <definedName name="_39">#REF!</definedName>
    <definedName name="_39_U" localSheetId="4">#REF!</definedName>
    <definedName name="_39_U" localSheetId="2">#REF!</definedName>
    <definedName name="_39_U" localSheetId="3">#REF!</definedName>
    <definedName name="_39_U">#REF!</definedName>
    <definedName name="_4" localSheetId="4">#REF!</definedName>
    <definedName name="_4" localSheetId="2">#REF!</definedName>
    <definedName name="_4" localSheetId="3">#REF!</definedName>
    <definedName name="_4">#REF!</definedName>
    <definedName name="_4_U" localSheetId="4">#REF!</definedName>
    <definedName name="_4_U" localSheetId="2">#REF!</definedName>
    <definedName name="_4_U" localSheetId="3">#REF!</definedName>
    <definedName name="_4_U">#REF!</definedName>
    <definedName name="_40" localSheetId="4">#REF!</definedName>
    <definedName name="_40" localSheetId="2">#REF!</definedName>
    <definedName name="_40" localSheetId="3">#REF!</definedName>
    <definedName name="_40">#REF!</definedName>
    <definedName name="_40_U" localSheetId="4">#REF!</definedName>
    <definedName name="_40_U" localSheetId="2">#REF!</definedName>
    <definedName name="_40_U" localSheetId="3">#REF!</definedName>
    <definedName name="_40_U">#REF!</definedName>
    <definedName name="_41" localSheetId="4">#REF!</definedName>
    <definedName name="_41" localSheetId="2">#REF!</definedName>
    <definedName name="_41" localSheetId="3">#REF!</definedName>
    <definedName name="_41">#REF!</definedName>
    <definedName name="_41_U" localSheetId="4">#REF!</definedName>
    <definedName name="_41_U" localSheetId="2">#REF!</definedName>
    <definedName name="_41_U" localSheetId="3">#REF!</definedName>
    <definedName name="_41_U">#REF!</definedName>
    <definedName name="_42" localSheetId="4">#REF!</definedName>
    <definedName name="_42" localSheetId="2">#REF!</definedName>
    <definedName name="_42" localSheetId="3">#REF!</definedName>
    <definedName name="_42">#REF!</definedName>
    <definedName name="_42_U" localSheetId="4">#REF!</definedName>
    <definedName name="_42_U" localSheetId="2">#REF!</definedName>
    <definedName name="_42_U" localSheetId="3">#REF!</definedName>
    <definedName name="_42_U">#REF!</definedName>
    <definedName name="_43" localSheetId="4">#REF!</definedName>
    <definedName name="_43" localSheetId="2">#REF!</definedName>
    <definedName name="_43" localSheetId="3">#REF!</definedName>
    <definedName name="_43">#REF!</definedName>
    <definedName name="_43_U" localSheetId="4">#REF!</definedName>
    <definedName name="_43_U" localSheetId="2">#REF!</definedName>
    <definedName name="_43_U" localSheetId="3">#REF!</definedName>
    <definedName name="_43_U">#REF!</definedName>
    <definedName name="_44" localSheetId="4">#REF!</definedName>
    <definedName name="_44" localSheetId="2">#REF!</definedName>
    <definedName name="_44" localSheetId="3">#REF!</definedName>
    <definedName name="_44">#REF!</definedName>
    <definedName name="_44_U" localSheetId="4">#REF!</definedName>
    <definedName name="_44_U" localSheetId="2">#REF!</definedName>
    <definedName name="_44_U" localSheetId="3">#REF!</definedName>
    <definedName name="_44_U">#REF!</definedName>
    <definedName name="_45" localSheetId="4">#REF!</definedName>
    <definedName name="_45" localSheetId="2">#REF!</definedName>
    <definedName name="_45" localSheetId="3">#REF!</definedName>
    <definedName name="_45">#REF!</definedName>
    <definedName name="_45_U" localSheetId="4">#REF!</definedName>
    <definedName name="_45_U" localSheetId="2">#REF!</definedName>
    <definedName name="_45_U" localSheetId="3">#REF!</definedName>
    <definedName name="_45_U">#REF!</definedName>
    <definedName name="_46" localSheetId="4">#REF!</definedName>
    <definedName name="_46" localSheetId="2">#REF!</definedName>
    <definedName name="_46" localSheetId="3">#REF!</definedName>
    <definedName name="_46">#REF!</definedName>
    <definedName name="_46_U" localSheetId="4">#REF!</definedName>
    <definedName name="_46_U" localSheetId="2">#REF!</definedName>
    <definedName name="_46_U" localSheetId="3">#REF!</definedName>
    <definedName name="_46_U">#REF!</definedName>
    <definedName name="_47" localSheetId="4">#REF!</definedName>
    <definedName name="_47" localSheetId="2">#REF!</definedName>
    <definedName name="_47" localSheetId="3">#REF!</definedName>
    <definedName name="_47">#REF!</definedName>
    <definedName name="_47_U" localSheetId="4">#REF!</definedName>
    <definedName name="_47_U" localSheetId="2">#REF!</definedName>
    <definedName name="_47_U" localSheetId="3">#REF!</definedName>
    <definedName name="_47_U">#REF!</definedName>
    <definedName name="_48" localSheetId="4">#REF!</definedName>
    <definedName name="_48" localSheetId="2">#REF!</definedName>
    <definedName name="_48" localSheetId="3">#REF!</definedName>
    <definedName name="_48">#REF!</definedName>
    <definedName name="_48_U" localSheetId="4">#REF!</definedName>
    <definedName name="_48_U" localSheetId="2">#REF!</definedName>
    <definedName name="_48_U" localSheetId="3">#REF!</definedName>
    <definedName name="_48_U">#REF!</definedName>
    <definedName name="_49" localSheetId="4">#REF!</definedName>
    <definedName name="_49" localSheetId="2">#REF!</definedName>
    <definedName name="_49" localSheetId="3">#REF!</definedName>
    <definedName name="_49">#REF!</definedName>
    <definedName name="_49_U" localSheetId="4">#REF!</definedName>
    <definedName name="_49_U" localSheetId="2">#REF!</definedName>
    <definedName name="_49_U" localSheetId="3">#REF!</definedName>
    <definedName name="_49_U">#REF!</definedName>
    <definedName name="_5" localSheetId="4">#REF!</definedName>
    <definedName name="_5" localSheetId="2">#REF!</definedName>
    <definedName name="_5" localSheetId="3">#REF!</definedName>
    <definedName name="_5">#REF!</definedName>
    <definedName name="_5_U" localSheetId="4">#REF!</definedName>
    <definedName name="_5_U" localSheetId="2">#REF!</definedName>
    <definedName name="_5_U" localSheetId="3">#REF!</definedName>
    <definedName name="_5_U">#REF!</definedName>
    <definedName name="_50" localSheetId="4">#REF!</definedName>
    <definedName name="_50" localSheetId="2">#REF!</definedName>
    <definedName name="_50" localSheetId="3">#REF!</definedName>
    <definedName name="_50">#REF!</definedName>
    <definedName name="_50_U" localSheetId="4">#REF!</definedName>
    <definedName name="_50_U" localSheetId="2">#REF!</definedName>
    <definedName name="_50_U" localSheetId="3">#REF!</definedName>
    <definedName name="_50_U">#REF!</definedName>
    <definedName name="_51" localSheetId="4">#REF!</definedName>
    <definedName name="_51" localSheetId="2">#REF!</definedName>
    <definedName name="_51" localSheetId="3">#REF!</definedName>
    <definedName name="_51">#REF!</definedName>
    <definedName name="_51_U" localSheetId="4">#REF!</definedName>
    <definedName name="_51_U" localSheetId="2">#REF!</definedName>
    <definedName name="_51_U" localSheetId="3">#REF!</definedName>
    <definedName name="_51_U">#REF!</definedName>
    <definedName name="_52" localSheetId="4">#REF!</definedName>
    <definedName name="_52" localSheetId="2">#REF!</definedName>
    <definedName name="_52" localSheetId="3">#REF!</definedName>
    <definedName name="_52">#REF!</definedName>
    <definedName name="_52_U" localSheetId="4">#REF!</definedName>
    <definedName name="_52_U" localSheetId="2">#REF!</definedName>
    <definedName name="_52_U" localSheetId="3">#REF!</definedName>
    <definedName name="_52_U">#REF!</definedName>
    <definedName name="_53" localSheetId="4">#REF!</definedName>
    <definedName name="_53" localSheetId="2">#REF!</definedName>
    <definedName name="_53" localSheetId="3">#REF!</definedName>
    <definedName name="_53">#REF!</definedName>
    <definedName name="_53_U" localSheetId="4">#REF!</definedName>
    <definedName name="_53_U" localSheetId="2">#REF!</definedName>
    <definedName name="_53_U" localSheetId="3">#REF!</definedName>
    <definedName name="_53_U">#REF!</definedName>
    <definedName name="_54" localSheetId="4">#REF!</definedName>
    <definedName name="_54" localSheetId="2">#REF!</definedName>
    <definedName name="_54" localSheetId="3">#REF!</definedName>
    <definedName name="_54">#REF!</definedName>
    <definedName name="_54_U" localSheetId="4">#REF!</definedName>
    <definedName name="_54_U" localSheetId="2">#REF!</definedName>
    <definedName name="_54_U" localSheetId="3">#REF!</definedName>
    <definedName name="_54_U">#REF!</definedName>
    <definedName name="_55" localSheetId="4">#REF!</definedName>
    <definedName name="_55" localSheetId="2">#REF!</definedName>
    <definedName name="_55" localSheetId="3">#REF!</definedName>
    <definedName name="_55">#REF!</definedName>
    <definedName name="_55_U" localSheetId="4">#REF!</definedName>
    <definedName name="_55_U" localSheetId="2">#REF!</definedName>
    <definedName name="_55_U" localSheetId="3">#REF!</definedName>
    <definedName name="_55_U">#REF!</definedName>
    <definedName name="_56" localSheetId="4">#REF!</definedName>
    <definedName name="_56" localSheetId="2">#REF!</definedName>
    <definedName name="_56" localSheetId="3">#REF!</definedName>
    <definedName name="_56">#REF!</definedName>
    <definedName name="_56_U" localSheetId="4">#REF!</definedName>
    <definedName name="_56_U" localSheetId="2">#REF!</definedName>
    <definedName name="_56_U" localSheetId="3">#REF!</definedName>
    <definedName name="_56_U">#REF!</definedName>
    <definedName name="_57" localSheetId="4">#REF!</definedName>
    <definedName name="_57" localSheetId="2">#REF!</definedName>
    <definedName name="_57" localSheetId="3">#REF!</definedName>
    <definedName name="_57">#REF!</definedName>
    <definedName name="_57_U" localSheetId="4">#REF!</definedName>
    <definedName name="_57_U" localSheetId="2">#REF!</definedName>
    <definedName name="_57_U" localSheetId="3">#REF!</definedName>
    <definedName name="_57_U">#REF!</definedName>
    <definedName name="_58" localSheetId="4">#REF!</definedName>
    <definedName name="_58" localSheetId="2">#REF!</definedName>
    <definedName name="_58" localSheetId="3">#REF!</definedName>
    <definedName name="_58">#REF!</definedName>
    <definedName name="_58_U" localSheetId="4">#REF!</definedName>
    <definedName name="_58_U" localSheetId="2">#REF!</definedName>
    <definedName name="_58_U" localSheetId="3">#REF!</definedName>
    <definedName name="_58_U">#REF!</definedName>
    <definedName name="_59" localSheetId="4">#REF!</definedName>
    <definedName name="_59" localSheetId="2">#REF!</definedName>
    <definedName name="_59" localSheetId="3">#REF!</definedName>
    <definedName name="_59">#REF!</definedName>
    <definedName name="_59_U" localSheetId="4">#REF!</definedName>
    <definedName name="_59_U" localSheetId="2">#REF!</definedName>
    <definedName name="_59_U" localSheetId="3">#REF!</definedName>
    <definedName name="_59_U">#REF!</definedName>
    <definedName name="_6" localSheetId="4">#REF!</definedName>
    <definedName name="_6" localSheetId="2">#REF!</definedName>
    <definedName name="_6" localSheetId="3">#REF!</definedName>
    <definedName name="_6">#REF!</definedName>
    <definedName name="_6_U" localSheetId="4">#REF!</definedName>
    <definedName name="_6_U" localSheetId="2">#REF!</definedName>
    <definedName name="_6_U" localSheetId="3">#REF!</definedName>
    <definedName name="_6_U">#REF!</definedName>
    <definedName name="_60" localSheetId="4">#REF!</definedName>
    <definedName name="_60" localSheetId="2">#REF!</definedName>
    <definedName name="_60" localSheetId="3">#REF!</definedName>
    <definedName name="_60">#REF!</definedName>
    <definedName name="_60_U" localSheetId="4">#REF!</definedName>
    <definedName name="_60_U" localSheetId="2">#REF!</definedName>
    <definedName name="_60_U" localSheetId="3">#REF!</definedName>
    <definedName name="_60_U">#REF!</definedName>
    <definedName name="_61" localSheetId="4">#REF!</definedName>
    <definedName name="_61" localSheetId="2">#REF!</definedName>
    <definedName name="_61" localSheetId="3">#REF!</definedName>
    <definedName name="_61">#REF!</definedName>
    <definedName name="_61_U" localSheetId="4">#REF!</definedName>
    <definedName name="_61_U" localSheetId="2">#REF!</definedName>
    <definedName name="_61_U" localSheetId="3">#REF!</definedName>
    <definedName name="_61_U">#REF!</definedName>
    <definedName name="_62" localSheetId="4">#REF!</definedName>
    <definedName name="_62" localSheetId="2">#REF!</definedName>
    <definedName name="_62" localSheetId="3">#REF!</definedName>
    <definedName name="_62">#REF!</definedName>
    <definedName name="_62_U" localSheetId="4">#REF!</definedName>
    <definedName name="_62_U" localSheetId="2">#REF!</definedName>
    <definedName name="_62_U" localSheetId="3">#REF!</definedName>
    <definedName name="_62_U">#REF!</definedName>
    <definedName name="_63" localSheetId="4">#REF!</definedName>
    <definedName name="_63" localSheetId="2">#REF!</definedName>
    <definedName name="_63" localSheetId="3">#REF!</definedName>
    <definedName name="_63">#REF!</definedName>
    <definedName name="_63_U" localSheetId="4">#REF!</definedName>
    <definedName name="_63_U" localSheetId="2">#REF!</definedName>
    <definedName name="_63_U" localSheetId="3">#REF!</definedName>
    <definedName name="_63_U">#REF!</definedName>
    <definedName name="_64" localSheetId="4">#REF!</definedName>
    <definedName name="_64" localSheetId="2">#REF!</definedName>
    <definedName name="_64" localSheetId="3">#REF!</definedName>
    <definedName name="_64">#REF!</definedName>
    <definedName name="_64_U" localSheetId="4">#REF!</definedName>
    <definedName name="_64_U" localSheetId="2">#REF!</definedName>
    <definedName name="_64_U" localSheetId="3">#REF!</definedName>
    <definedName name="_64_U">#REF!</definedName>
    <definedName name="_7" localSheetId="4">#REF!</definedName>
    <definedName name="_7" localSheetId="2">#REF!</definedName>
    <definedName name="_7" localSheetId="3">#REF!</definedName>
    <definedName name="_7">#REF!</definedName>
    <definedName name="_7_U" localSheetId="4">#REF!</definedName>
    <definedName name="_7_U" localSheetId="2">#REF!</definedName>
    <definedName name="_7_U" localSheetId="3">#REF!</definedName>
    <definedName name="_7_U">#REF!</definedName>
    <definedName name="_8" localSheetId="4">#REF!</definedName>
    <definedName name="_8" localSheetId="2">#REF!</definedName>
    <definedName name="_8" localSheetId="3">#REF!</definedName>
    <definedName name="_8">#REF!</definedName>
    <definedName name="_8_U" localSheetId="4">#REF!</definedName>
    <definedName name="_8_U" localSheetId="2">#REF!</definedName>
    <definedName name="_8_U" localSheetId="3">#REF!</definedName>
    <definedName name="_8_U">#REF!</definedName>
    <definedName name="_9" localSheetId="4">#REF!</definedName>
    <definedName name="_9" localSheetId="2">#REF!</definedName>
    <definedName name="_9" localSheetId="3">#REF!</definedName>
    <definedName name="_9">#REF!</definedName>
    <definedName name="_9_U" localSheetId="4">#REF!</definedName>
    <definedName name="_9_U" localSheetId="2">#REF!</definedName>
    <definedName name="_9_U" localSheetId="3">#REF!</definedName>
    <definedName name="_9_U">#REF!</definedName>
    <definedName name="_Hlk484968360" localSheetId="2">'OPĆI UVJETI'!#REF!</definedName>
    <definedName name="_rbr" localSheetId="4">#REF!</definedName>
    <definedName name="_rbr" localSheetId="3">#REF!</definedName>
    <definedName name="_rbr">#REF!</definedName>
    <definedName name="_rbr2" localSheetId="4">#REF!</definedName>
    <definedName name="_rbr2" localSheetId="3">#REF!</definedName>
    <definedName name="_rbr2">#REF!</definedName>
    <definedName name="_X_X">#REF!</definedName>
    <definedName name="ANEX_I" localSheetId="4">#REF!</definedName>
    <definedName name="ANEX_I" localSheetId="2">#REF!</definedName>
    <definedName name="ANEX_I" localSheetId="3">#REF!</definedName>
    <definedName name="ANEX_I">#REF!</definedName>
    <definedName name="ANEX_II" localSheetId="4">#REF!</definedName>
    <definedName name="ANEX_II" localSheetId="2">#REF!</definedName>
    <definedName name="ANEX_II" localSheetId="3">#REF!</definedName>
    <definedName name="ANEX_II">#REF!</definedName>
    <definedName name="AUTOR" localSheetId="4">#REF!</definedName>
    <definedName name="AUTOR" localSheetId="2">#REF!</definedName>
    <definedName name="AUTOR" localSheetId="3">#REF!</definedName>
    <definedName name="AUTOR">#REF!</definedName>
    <definedName name="AVANS_ISPL" localSheetId="4">#REF!</definedName>
    <definedName name="AVANS_ISPL" localSheetId="2">#REF!</definedName>
    <definedName name="AVANS_ISPL" localSheetId="3">#REF!</definedName>
    <definedName name="AVANS_ISPL">#REF!</definedName>
    <definedName name="BORDURA" localSheetId="4">#REF!</definedName>
    <definedName name="BORDURA" localSheetId="2">#REF!</definedName>
    <definedName name="BORDURA" localSheetId="3">#REF!</definedName>
    <definedName name="BORDURA">#REF!</definedName>
    <definedName name="BORDURA_1" localSheetId="4">#REF!</definedName>
    <definedName name="BORDURA_1" localSheetId="2">#REF!</definedName>
    <definedName name="BORDURA_1" localSheetId="3">#REF!</definedName>
    <definedName name="BORDURA_1">#REF!</definedName>
    <definedName name="BR_STR_1" localSheetId="4">#REF!</definedName>
    <definedName name="BR_STR_1" localSheetId="2">#REF!</definedName>
    <definedName name="BR_STR_1" localSheetId="3">#REF!</definedName>
    <definedName name="BR_STR_1">#REF!</definedName>
    <definedName name="BR_STR_2" localSheetId="4">#REF!</definedName>
    <definedName name="BR_STR_2" localSheetId="2">#REF!</definedName>
    <definedName name="BR_STR_2" localSheetId="3">#REF!</definedName>
    <definedName name="BR_STR_2">#REF!</definedName>
    <definedName name="BROJ_KUCA" localSheetId="4">#REF!</definedName>
    <definedName name="BROJ_KUCA" localSheetId="2">#REF!</definedName>
    <definedName name="BROJ_KUCA" localSheetId="3">#REF!</definedName>
    <definedName name="BROJ_KUCA">#REF!</definedName>
    <definedName name="BROJ_LISTOVA" localSheetId="4">#REF!</definedName>
    <definedName name="BROJ_LISTOVA" localSheetId="2">#REF!</definedName>
    <definedName name="BROJ_LISTOVA" localSheetId="3">#REF!</definedName>
    <definedName name="BROJ_LISTOVA">#REF!</definedName>
    <definedName name="BROJ_SIT" localSheetId="4">#REF!</definedName>
    <definedName name="BROJ_SIT" localSheetId="2">#REF!</definedName>
    <definedName name="BROJ_SIT" localSheetId="3">#REF!</definedName>
    <definedName name="BROJ_SIT">#REF!</definedName>
    <definedName name="COPY_8" localSheetId="4">#REF!</definedName>
    <definedName name="COPY_8" localSheetId="2">#REF!</definedName>
    <definedName name="COPY_8" localSheetId="3">#REF!</definedName>
    <definedName name="COPY_8">#REF!</definedName>
    <definedName name="DAT_SIT" localSheetId="4">#REF!</definedName>
    <definedName name="DAT_SIT" localSheetId="2">#REF!</definedName>
    <definedName name="DAT_SIT" localSheetId="3">#REF!</definedName>
    <definedName name="DAT_SIT">#REF!</definedName>
    <definedName name="DATOTEKA" localSheetId="4">#REF!</definedName>
    <definedName name="DATOTEKA" localSheetId="2">#REF!</definedName>
    <definedName name="DATOTEKA" localSheetId="3">#REF!</definedName>
    <definedName name="DATOTEKA">#REF!</definedName>
    <definedName name="DATUM_DANAS" localSheetId="4">#REF!</definedName>
    <definedName name="DATUM_DANAS" localSheetId="2">#REF!</definedName>
    <definedName name="DATUM_DANAS" localSheetId="3">#REF!</definedName>
    <definedName name="DATUM_DANAS">#REF!</definedName>
    <definedName name="DIREKTOR" localSheetId="4">#REF!</definedName>
    <definedName name="DIREKTOR" localSheetId="2">#REF!</definedName>
    <definedName name="DIREKTOR" localSheetId="3">#REF!</definedName>
    <definedName name="DIREKTOR">#REF!</definedName>
    <definedName name="DODAVANJE" localSheetId="4">#REF!</definedName>
    <definedName name="DODAVANJE" localSheetId="2">#REF!</definedName>
    <definedName name="DODAVANJE" localSheetId="3">#REF!</definedName>
    <definedName name="DODAVANJE">#REF!</definedName>
    <definedName name="DOP_UGOV" localSheetId="4">#REF!</definedName>
    <definedName name="DOP_UGOV" localSheetId="2">#REF!</definedName>
    <definedName name="DOP_UGOV" localSheetId="3">#REF!</definedName>
    <definedName name="DOP_UGOV">#REF!</definedName>
    <definedName name="DOPUNSKI_UGOVOR" localSheetId="4">#REF!</definedName>
    <definedName name="DOPUNSKI_UGOVOR" localSheetId="2">#REF!</definedName>
    <definedName name="DOPUNSKI_UGOVOR" localSheetId="3">#REF!</definedName>
    <definedName name="DOPUNSKI_UGOVOR">#REF!</definedName>
    <definedName name="ESTER" localSheetId="4">#REF!</definedName>
    <definedName name="ESTER" localSheetId="2">#REF!</definedName>
    <definedName name="ESTER" localSheetId="3">#REF!</definedName>
    <definedName name="ESTER">#REF!</definedName>
    <definedName name="Excel_BuiltIn_Criteria" localSheetId="4">#REF!</definedName>
    <definedName name="Excel_BuiltIn_Criteria" localSheetId="2">#REF!</definedName>
    <definedName name="Excel_BuiltIn_Criteria" localSheetId="3">#REF!</definedName>
    <definedName name="Excel_BuiltIn_Criteria">#REF!</definedName>
    <definedName name="Excel_BuiltIn_Extract" localSheetId="4">#REF!</definedName>
    <definedName name="Excel_BuiltIn_Extract" localSheetId="2">#REF!</definedName>
    <definedName name="Excel_BuiltIn_Extract" localSheetId="3">#REF!</definedName>
    <definedName name="Excel_BuiltIn_Extract">#REF!</definedName>
    <definedName name="GLAVNI" localSheetId="4">#REF!</definedName>
    <definedName name="GLAVNI" localSheetId="2">#REF!</definedName>
    <definedName name="GLAVNI" localSheetId="3">#REF!</definedName>
    <definedName name="GLAVNI">#REF!</definedName>
    <definedName name="GOD_POC" localSheetId="4">#REF!</definedName>
    <definedName name="GOD_POC" localSheetId="2">#REF!</definedName>
    <definedName name="GOD_POC" localSheetId="3">#REF!</definedName>
    <definedName name="GOD_POC">#REF!</definedName>
    <definedName name="GOD_SIT" localSheetId="4">#REF!</definedName>
    <definedName name="GOD_SIT" localSheetId="2">#REF!</definedName>
    <definedName name="GOD_SIT" localSheetId="3">#REF!</definedName>
    <definedName name="GOD_SIT">#REF!</definedName>
    <definedName name="h" localSheetId="4">#REF!</definedName>
    <definedName name="h" localSheetId="2">#REF!</definedName>
    <definedName name="h" localSheetId="3">#REF!</definedName>
    <definedName name="h">#REF!</definedName>
    <definedName name="I" localSheetId="4">#REF!</definedName>
    <definedName name="I" localSheetId="2">#REF!</definedName>
    <definedName name="I" localSheetId="3">#REF!</definedName>
    <definedName name="I">#REF!</definedName>
    <definedName name="II" localSheetId="4">#REF!</definedName>
    <definedName name="II" localSheetId="2">#REF!</definedName>
    <definedName name="II" localSheetId="3">#REF!</definedName>
    <definedName name="II">#REF!</definedName>
    <definedName name="III" localSheetId="4">#REF!</definedName>
    <definedName name="III" localSheetId="2">#REF!</definedName>
    <definedName name="III" localSheetId="3">#REF!</definedName>
    <definedName name="III">#REF!</definedName>
    <definedName name="IME_DAT" localSheetId="4">#REF!</definedName>
    <definedName name="IME_DAT" localSheetId="2">#REF!</definedName>
    <definedName name="IME_DAT" localSheetId="3">#REF!</definedName>
    <definedName name="IME_DAT">#REF!</definedName>
    <definedName name="INVESTITOR" localSheetId="4">#REF!</definedName>
    <definedName name="INVESTITOR" localSheetId="2">#REF!</definedName>
    <definedName name="INVESTITOR" localSheetId="3">#REF!</definedName>
    <definedName name="INVESTITOR">#REF!</definedName>
    <definedName name="ISPIS" localSheetId="4">#REF!</definedName>
    <definedName name="ISPIS" localSheetId="2">#REF!</definedName>
    <definedName name="ISPIS" localSheetId="3">#REF!</definedName>
    <definedName name="ISPIS">#REF!</definedName>
    <definedName name="_xlnm.Print_Titles" localSheetId="1">'SVEUKUPNA REKAPITULACIJA'!$1:$2</definedName>
    <definedName name="IV" localSheetId="4">#REF!</definedName>
    <definedName name="IV" localSheetId="0">#REF!</definedName>
    <definedName name="IV" localSheetId="2">#REF!</definedName>
    <definedName name="IV" localSheetId="3">#REF!</definedName>
    <definedName name="IV" localSheetId="1">#REF!</definedName>
    <definedName name="IV">#REF!</definedName>
    <definedName name="IX" localSheetId="4">#REF!</definedName>
    <definedName name="IX" localSheetId="2">#REF!</definedName>
    <definedName name="IX" localSheetId="3">#REF!</definedName>
    <definedName name="IX">#REF!</definedName>
    <definedName name="IZVODITELJ" localSheetId="4">#REF!</definedName>
    <definedName name="IZVODITELJ" localSheetId="2">#REF!</definedName>
    <definedName name="IZVODITELJ" localSheetId="3">#REF!</definedName>
    <definedName name="IZVODITELJ">#REF!</definedName>
    <definedName name="KLASA" localSheetId="4">#REF!</definedName>
    <definedName name="KLASA" localSheetId="2">#REF!</definedName>
    <definedName name="KLASA" localSheetId="3">#REF!</definedName>
    <definedName name="KLASA">#REF!</definedName>
    <definedName name="KRAJ" localSheetId="4">#REF!</definedName>
    <definedName name="KRAJ" localSheetId="2">#REF!</definedName>
    <definedName name="KRAJ" localSheetId="3">#REF!</definedName>
    <definedName name="KRAJ">#REF!</definedName>
    <definedName name="KUCE_U_OBRADI" localSheetId="4">#REF!</definedName>
    <definedName name="KUCE_U_OBRADI" localSheetId="2">#REF!</definedName>
    <definedName name="KUCE_U_OBRADI" localSheetId="3">#REF!</definedName>
    <definedName name="KUCE_U_OBRADI">#REF!</definedName>
    <definedName name="MJES_BROJ" localSheetId="4">#REF!</definedName>
    <definedName name="MJES_BROJ" localSheetId="2">#REF!</definedName>
    <definedName name="MJES_BROJ" localSheetId="3">#REF!</definedName>
    <definedName name="MJES_BROJ">#REF!</definedName>
    <definedName name="MJES_POC" localSheetId="4">#REF!</definedName>
    <definedName name="MJES_POC" localSheetId="2">#REF!</definedName>
    <definedName name="MJES_POC" localSheetId="3">#REF!</definedName>
    <definedName name="MJES_POC">#REF!</definedName>
    <definedName name="MJES_REAL" localSheetId="4">#REF!</definedName>
    <definedName name="MJES_REAL" localSheetId="2">#REF!</definedName>
    <definedName name="MJES_REAL" localSheetId="3">#REF!</definedName>
    <definedName name="MJES_REAL">#REF!</definedName>
    <definedName name="MJES_SIT" localSheetId="4">#REF!</definedName>
    <definedName name="MJES_SIT" localSheetId="2">#REF!</definedName>
    <definedName name="MJES_SIT" localSheetId="3">#REF!</definedName>
    <definedName name="MJES_SIT">#REF!</definedName>
    <definedName name="MJES_ZA_OBR" localSheetId="4">#REF!</definedName>
    <definedName name="MJES_ZA_OBR" localSheetId="2">#REF!</definedName>
    <definedName name="MJES_ZA_OBR" localSheetId="3">#REF!</definedName>
    <definedName name="MJES_ZA_OBR">#REF!</definedName>
    <definedName name="MJESTO" localSheetId="4">#REF!</definedName>
    <definedName name="MJESTO" localSheetId="2">#REF!</definedName>
    <definedName name="MJESTO" localSheetId="3">#REF!</definedName>
    <definedName name="MJESTO">#REF!</definedName>
    <definedName name="N_DODAVANJE" localSheetId="4">#REF!</definedName>
    <definedName name="N_DODAVANJE" localSheetId="2">#REF!</definedName>
    <definedName name="N_DODAVANJE" localSheetId="3">#REF!</definedName>
    <definedName name="N_DODAVANJE">#REF!</definedName>
    <definedName name="N_ISPIS" localSheetId="4">#REF!</definedName>
    <definedName name="N_ISPIS" localSheetId="2">#REF!</definedName>
    <definedName name="N_ISPIS" localSheetId="3">#REF!</definedName>
    <definedName name="N_ISPIS">#REF!</definedName>
    <definedName name="N_ISPIS_N" localSheetId="4">#REF!</definedName>
    <definedName name="N_ISPIS_N" localSheetId="2">#REF!</definedName>
    <definedName name="N_ISPIS_N" localSheetId="3">#REF!</definedName>
    <definedName name="N_ISPIS_N">#REF!</definedName>
    <definedName name="N_PREGLED" localSheetId="4">#REF!</definedName>
    <definedName name="N_PREGLED" localSheetId="2">#REF!</definedName>
    <definedName name="N_PREGLED" localSheetId="3">#REF!</definedName>
    <definedName name="N_PREGLED">#REF!</definedName>
    <definedName name="N_PREGLED_N" localSheetId="4">#REF!</definedName>
    <definedName name="N_PREGLED_N" localSheetId="2">#REF!</definedName>
    <definedName name="N_PREGLED_N" localSheetId="3">#REF!</definedName>
    <definedName name="N_PREGLED_N">#REF!</definedName>
    <definedName name="N_SPREMANJE" localSheetId="4">#REF!</definedName>
    <definedName name="N_SPREMANJE" localSheetId="2">#REF!</definedName>
    <definedName name="N_SPREMANJE" localSheetId="3">#REF!</definedName>
    <definedName name="N_SPREMANJE">#REF!</definedName>
    <definedName name="N_SPREMANJE_N" localSheetId="4">#REF!</definedName>
    <definedName name="N_SPREMANJE_N" localSheetId="2">#REF!</definedName>
    <definedName name="N_SPREMANJE_N" localSheetId="3">#REF!</definedName>
    <definedName name="N_SPREMANJE_N">#REF!</definedName>
    <definedName name="N_UNOS" localSheetId="4">#REF!</definedName>
    <definedName name="N_UNOS" localSheetId="2">#REF!</definedName>
    <definedName name="N_UNOS" localSheetId="3">#REF!</definedName>
    <definedName name="N_UNOS">#REF!</definedName>
    <definedName name="N_UNOS_N" localSheetId="4">#REF!</definedName>
    <definedName name="N_UNOS_N" localSheetId="2">#REF!</definedName>
    <definedName name="N_UNOS_N" localSheetId="3">#REF!</definedName>
    <definedName name="N_UNOS_N">#REF!</definedName>
    <definedName name="NADZOR" localSheetId="4">#REF!</definedName>
    <definedName name="NADZOR" localSheetId="2">#REF!</definedName>
    <definedName name="NADZOR" localSheetId="3">#REF!</definedName>
    <definedName name="NADZOR">#REF!</definedName>
    <definedName name="NAP_DODAVANJE" localSheetId="4">#REF!</definedName>
    <definedName name="NAP_DODAVANJE" localSheetId="2">#REF!</definedName>
    <definedName name="NAP_DODAVANJE" localSheetId="3">#REF!</definedName>
    <definedName name="NAP_DODAVANJE" localSheetId="1">#REF!</definedName>
    <definedName name="NAP_DODAVANJE">#REF!</definedName>
    <definedName name="NAP_ISPIS" localSheetId="4">#REF!</definedName>
    <definedName name="NAP_ISPIS" localSheetId="2">#REF!</definedName>
    <definedName name="NAP_ISPIS" localSheetId="3">#REF!</definedName>
    <definedName name="NAP_ISPIS" localSheetId="1">#REF!</definedName>
    <definedName name="NAP_ISPIS">#REF!</definedName>
    <definedName name="NAP_PREGLED" localSheetId="4">#REF!</definedName>
    <definedName name="NAP_PREGLED" localSheetId="2">#REF!</definedName>
    <definedName name="NAP_PREGLED" localSheetId="3">#REF!</definedName>
    <definedName name="NAP_PREGLED" localSheetId="1">#REF!</definedName>
    <definedName name="NAP_PREGLED">#REF!</definedName>
    <definedName name="NAP_SPREMANJE" localSheetId="4">#REF!</definedName>
    <definedName name="NAP_SPREMANJE" localSheetId="2">#REF!</definedName>
    <definedName name="NAP_SPREMANJE" localSheetId="3">#REF!</definedName>
    <definedName name="NAP_SPREMANJE" localSheetId="1">#REF!</definedName>
    <definedName name="NAP_SPREMANJE">#REF!</definedName>
    <definedName name="NAP_UNOS" localSheetId="4">#REF!</definedName>
    <definedName name="NAP_UNOS" localSheetId="2">#REF!</definedName>
    <definedName name="NAP_UNOS" localSheetId="3">#REF!</definedName>
    <definedName name="NAP_UNOS" localSheetId="1">#REF!</definedName>
    <definedName name="NAP_UNOS">#REF!</definedName>
    <definedName name="NAPUTAK" localSheetId="4">#REF!</definedName>
    <definedName name="NAPUTAK" localSheetId="2">#REF!</definedName>
    <definedName name="NAPUTAK" localSheetId="3">#REF!</definedName>
    <definedName name="NAPUTAK">#REF!</definedName>
    <definedName name="NASLOVNICA" localSheetId="4">#REF!</definedName>
    <definedName name="NASLOVNICA" localSheetId="2">#REF!</definedName>
    <definedName name="NASLOVNICA" localSheetId="3">#REF!</definedName>
    <definedName name="NASLOVNICA">#REF!</definedName>
    <definedName name="OBJEKT" localSheetId="4">#REF!</definedName>
    <definedName name="OBJEKT" localSheetId="2">#REF!</definedName>
    <definedName name="OBJEKT" localSheetId="3">#REF!</definedName>
    <definedName name="OBJEKT">#REF!</definedName>
    <definedName name="OBRACUN" localSheetId="4">#REF!</definedName>
    <definedName name="OBRACUN" localSheetId="2">#REF!</definedName>
    <definedName name="OBRACUN" localSheetId="3">#REF!</definedName>
    <definedName name="OBRACUN">#REF!</definedName>
    <definedName name="OBRADIO" localSheetId="4">#REF!</definedName>
    <definedName name="OBRADIO" localSheetId="2">#REF!</definedName>
    <definedName name="OBRADIO" localSheetId="3">#REF!</definedName>
    <definedName name="OBRADIO">#REF!</definedName>
    <definedName name="ODG_2" localSheetId="4">#REF!</definedName>
    <definedName name="ODG_2" localSheetId="2">#REF!</definedName>
    <definedName name="ODG_2" localSheetId="3">#REF!</definedName>
    <definedName name="ODG_2">#REF!</definedName>
    <definedName name="ODGOVOR_1" localSheetId="4">#REF!</definedName>
    <definedName name="ODGOVOR_1" localSheetId="2">#REF!</definedName>
    <definedName name="ODGOVOR_1" localSheetId="3">#REF!</definedName>
    <definedName name="ODGOVOR_1">#REF!</definedName>
    <definedName name="ODGOVOR_2" localSheetId="4">#REF!</definedName>
    <definedName name="ODGOVOR_2" localSheetId="2">#REF!</definedName>
    <definedName name="ODGOVOR_2" localSheetId="3">#REF!</definedName>
    <definedName name="ODGOVOR_2">#REF!</definedName>
    <definedName name="ODGOVOR_3" localSheetId="4">#REF!</definedName>
    <definedName name="ODGOVOR_3" localSheetId="2">#REF!</definedName>
    <definedName name="ODGOVOR_3" localSheetId="3">#REF!</definedName>
    <definedName name="ODGOVOR_3">#REF!</definedName>
    <definedName name="ODGOVOR_4" localSheetId="4">#REF!</definedName>
    <definedName name="ODGOVOR_4" localSheetId="2">#REF!</definedName>
    <definedName name="ODGOVOR_4" localSheetId="3">#REF!</definedName>
    <definedName name="ODGOVOR_4">#REF!</definedName>
    <definedName name="OKON_SIT" localSheetId="4">#REF!</definedName>
    <definedName name="OKON_SIT" localSheetId="2">#REF!</definedName>
    <definedName name="OKON_SIT" localSheetId="3">#REF!</definedName>
    <definedName name="OKON_SIT">#REF!</definedName>
    <definedName name="OKON_SIT_I" localSheetId="4">#REF!</definedName>
    <definedName name="OKON_SIT_I" localSheetId="2">#REF!</definedName>
    <definedName name="OKON_SIT_I" localSheetId="3">#REF!</definedName>
    <definedName name="OKON_SIT_I">#REF!</definedName>
    <definedName name="OPCINA" localSheetId="4">#REF!</definedName>
    <definedName name="OPCINA" localSheetId="2">#REF!</definedName>
    <definedName name="OPCINA" localSheetId="3">#REF!</definedName>
    <definedName name="OPCINA">#REF!</definedName>
    <definedName name="ope_evid" localSheetId="4">#REF!</definedName>
    <definedName name="ope_evid" localSheetId="2">#REF!</definedName>
    <definedName name="ope_evid" localSheetId="3">#REF!</definedName>
    <definedName name="ope_evid">#REF!</definedName>
    <definedName name="OSNOV_POD" localSheetId="4">#REF!</definedName>
    <definedName name="OSNOV_POD" localSheetId="2">#REF!</definedName>
    <definedName name="OSNOV_POD" localSheetId="3">#REF!</definedName>
    <definedName name="OSNOV_POD">#REF!</definedName>
    <definedName name="OSNOVNI_PODATCI" localSheetId="4">#REF!</definedName>
    <definedName name="OSNOVNI_PODATCI" localSheetId="2">#REF!</definedName>
    <definedName name="OSNOVNI_PODATCI" localSheetId="3">#REF!</definedName>
    <definedName name="OSNOVNI_PODATCI">#REF!</definedName>
    <definedName name="PODACI" localSheetId="4">#REF!</definedName>
    <definedName name="PODACI" localSheetId="2">#REF!</definedName>
    <definedName name="PODACI" localSheetId="3">#REF!</definedName>
    <definedName name="PODACI">#REF!</definedName>
    <definedName name="PODRUCJE" localSheetId="4">#REF!</definedName>
    <definedName name="PODRUCJE" localSheetId="2">#REF!</definedName>
    <definedName name="PODRUCJE" localSheetId="3">#REF!</definedName>
    <definedName name="PODRUCJE">#REF!</definedName>
    <definedName name="_xlnm.Print_Area" localSheetId="4">'ELEKTROINSTALATERSKI RADOVI'!$A$1:$F$20</definedName>
    <definedName name="_xlnm.Print_Area" localSheetId="0">NASLOVNICA!$A$1:$J$48</definedName>
    <definedName name="_xlnm.Print_Area" localSheetId="2">'OPĆI UVJETI'!$A$1:$A$42</definedName>
    <definedName name="_xlnm.Print_Area" localSheetId="3">RADOVI!$A$1:$F$104</definedName>
    <definedName name="_xlnm.Print_Area" localSheetId="1">'SVEUKUPNA REKAPITULACIJA'!$A$1:$C$45</definedName>
    <definedName name="POPUST">[1]FAKTORI!$B$2</definedName>
    <definedName name="PREDH_SIT" localSheetId="4">#REF!</definedName>
    <definedName name="PREDH_SIT" localSheetId="0">#REF!</definedName>
    <definedName name="PREDH_SIT" localSheetId="2">#REF!</definedName>
    <definedName name="PREDH_SIT" localSheetId="3">#REF!</definedName>
    <definedName name="PREDH_SIT" localSheetId="1">#REF!</definedName>
    <definedName name="PREDH_SIT">#REF!</definedName>
    <definedName name="PREGLED" localSheetId="4">#REF!</definedName>
    <definedName name="PREGLED" localSheetId="2">#REF!</definedName>
    <definedName name="PREGLED" localSheetId="3">#REF!</definedName>
    <definedName name="PREGLED">#REF!</definedName>
    <definedName name="PRIPREMIO" localSheetId="4">#REF!</definedName>
    <definedName name="PRIPREMIO" localSheetId="0">#REF!</definedName>
    <definedName name="PRIPREMIO" localSheetId="2">#REF!</definedName>
    <definedName name="PRIPREMIO" localSheetId="3">#REF!</definedName>
    <definedName name="PRIPREMIO" localSheetId="1">#REF!</definedName>
    <definedName name="PRIPREMIO">#REF!</definedName>
    <definedName name="PRIV_SIT" localSheetId="4">#REF!</definedName>
    <definedName name="PRIV_SIT" localSheetId="2">#REF!</definedName>
    <definedName name="PRIV_SIT" localSheetId="3">#REF!</definedName>
    <definedName name="PRIV_SIT">#REF!</definedName>
    <definedName name="PRIV_SIT_I" localSheetId="4">#REF!</definedName>
    <definedName name="PRIV_SIT_I" localSheetId="2">#REF!</definedName>
    <definedName name="PRIV_SIT_I" localSheetId="3">#REF!</definedName>
    <definedName name="PRIV_SIT_I">#REF!</definedName>
    <definedName name="PRIV_SIT_II" localSheetId="4">#REF!</definedName>
    <definedName name="PRIV_SIT_II" localSheetId="2">#REF!</definedName>
    <definedName name="PRIV_SIT_II" localSheetId="3">#REF!</definedName>
    <definedName name="PRIV_SIT_II">#REF!</definedName>
    <definedName name="RADILISTE" localSheetId="4">#REF!</definedName>
    <definedName name="RADILISTE" localSheetId="2">#REF!</definedName>
    <definedName name="RADILISTE" localSheetId="3">#REF!</definedName>
    <definedName name="RADILISTE">#REF!</definedName>
    <definedName name="REALIZACIJA" localSheetId="4">#REF!</definedName>
    <definedName name="REALIZACIJA" localSheetId="2">#REF!</definedName>
    <definedName name="REALIZACIJA" localSheetId="3">#REF!</definedName>
    <definedName name="REALIZACIJA">#REF!</definedName>
    <definedName name="RED_BR_SIT" localSheetId="4">#REF!</definedName>
    <definedName name="RED_BR_SIT" localSheetId="2">#REF!</definedName>
    <definedName name="RED_BR_SIT" localSheetId="3">#REF!</definedName>
    <definedName name="RED_BR_SIT">#REF!</definedName>
    <definedName name="REKAPITULACIJA" localSheetId="4">#REF!</definedName>
    <definedName name="REKAPITULACIJA" localSheetId="2">#REF!</definedName>
    <definedName name="REKAPITULACIJA" localSheetId="3">#REF!</definedName>
    <definedName name="REKAPITULACIJA">#REF!</definedName>
    <definedName name="SIT_BROJ" localSheetId="4">#REF!</definedName>
    <definedName name="SIT_BROJ" localSheetId="2">#REF!</definedName>
    <definedName name="SIT_BROJ" localSheetId="3">#REF!</definedName>
    <definedName name="SIT_BROJ">#REF!</definedName>
    <definedName name="SIT_FAZE" localSheetId="4">#REF!</definedName>
    <definedName name="SIT_FAZE" localSheetId="2">#REF!</definedName>
    <definedName name="SIT_FAZE" localSheetId="3">#REF!</definedName>
    <definedName name="SIT_FAZE">#REF!</definedName>
    <definedName name="SITUAC_PRIV" localSheetId="4">#REF!</definedName>
    <definedName name="SITUAC_PRIV" localSheetId="2">#REF!</definedName>
    <definedName name="SITUAC_PRIV" localSheetId="3">#REF!</definedName>
    <definedName name="SITUAC_PRIV">#REF!</definedName>
    <definedName name="SPREMANJE" localSheetId="4">#REF!</definedName>
    <definedName name="SPREMANJE" localSheetId="2">#REF!</definedName>
    <definedName name="SPREMANJE" localSheetId="3">#REF!</definedName>
    <definedName name="SPREMANJE">#REF!</definedName>
    <definedName name="SVE_KUCE" localSheetId="4">#REF!</definedName>
    <definedName name="SVE_KUCE" localSheetId="2">#REF!</definedName>
    <definedName name="SVE_KUCE" localSheetId="3">#REF!</definedName>
    <definedName name="SVE_KUCE">#REF!</definedName>
    <definedName name="TEK_RACUN" localSheetId="4">#REF!</definedName>
    <definedName name="TEK_RACUN" localSheetId="2">#REF!</definedName>
    <definedName name="TEK_RACUN" localSheetId="3">#REF!</definedName>
    <definedName name="TEK_RACUN">#REF!</definedName>
    <definedName name="UGOV_AVANS" localSheetId="4">#REF!</definedName>
    <definedName name="UGOV_AVANS" localSheetId="2">#REF!</definedName>
    <definedName name="UGOV_AVANS" localSheetId="3">#REF!</definedName>
    <definedName name="UGOV_AVANS">#REF!</definedName>
    <definedName name="UGOV_BROJ" localSheetId="4">#REF!</definedName>
    <definedName name="UGOV_BROJ" localSheetId="2">#REF!</definedName>
    <definedName name="UGOV_BROJ" localSheetId="3">#REF!</definedName>
    <definedName name="UGOV_BROJ">#REF!</definedName>
    <definedName name="UGOV_IZNOS" localSheetId="4">#REF!</definedName>
    <definedName name="UGOV_IZNOS" localSheetId="2">#REF!</definedName>
    <definedName name="UGOV_IZNOS" localSheetId="3">#REF!</definedName>
    <definedName name="UGOV_IZNOS">#REF!</definedName>
    <definedName name="UKUPANCJENIK" localSheetId="2">[2]List1!$1:$1048576</definedName>
    <definedName name="UKUPANCJENIK" localSheetId="1">[2]List1!$1:$1048576</definedName>
    <definedName name="UKUPANCJENIK">[2]List1!$1:$1048576</definedName>
    <definedName name="UNOS" localSheetId="4">#REF!</definedName>
    <definedName name="UNOS" localSheetId="2">#REF!</definedName>
    <definedName name="UNOS" localSheetId="3">#REF!</definedName>
    <definedName name="UNOS">#REF!</definedName>
    <definedName name="UNOS_1" localSheetId="4">#REF!</definedName>
    <definedName name="UNOS_1" localSheetId="2">#REF!</definedName>
    <definedName name="UNOS_1" localSheetId="3">#REF!</definedName>
    <definedName name="UNOS_1">#REF!</definedName>
    <definedName name="UNOS_2" localSheetId="4">#REF!</definedName>
    <definedName name="UNOS_2" localSheetId="2">#REF!</definedName>
    <definedName name="UNOS_2" localSheetId="3">#REF!</definedName>
    <definedName name="UNOS_2">#REF!</definedName>
    <definedName name="UNOS_3" localSheetId="4">#REF!</definedName>
    <definedName name="UNOS_3" localSheetId="2">#REF!</definedName>
    <definedName name="UNOS_3" localSheetId="3">#REF!</definedName>
    <definedName name="UNOS_3">#REF!</definedName>
    <definedName name="UNOS_4" localSheetId="4">#REF!</definedName>
    <definedName name="UNOS_4" localSheetId="2">#REF!</definedName>
    <definedName name="UNOS_4" localSheetId="3">#REF!</definedName>
    <definedName name="UNOS_4">#REF!</definedName>
    <definedName name="UNOS_4_P" localSheetId="4">#REF!</definedName>
    <definedName name="UNOS_4_P" localSheetId="2">#REF!</definedName>
    <definedName name="UNOS_4_P" localSheetId="3">#REF!</definedName>
    <definedName name="UNOS_4_P">#REF!</definedName>
    <definedName name="V" localSheetId="4">#REF!</definedName>
    <definedName name="V" localSheetId="2">#REF!</definedName>
    <definedName name="V" localSheetId="3">#REF!</definedName>
    <definedName name="V">#REF!</definedName>
    <definedName name="VEL_DATOTEKA" localSheetId="4">#REF!</definedName>
    <definedName name="VEL_DATOTEKA" localSheetId="2">#REF!</definedName>
    <definedName name="VEL_DATOTEKA" localSheetId="3">#REF!</definedName>
    <definedName name="VEL_DATOTEKA">#REF!</definedName>
    <definedName name="VI" localSheetId="4">#REF!</definedName>
    <definedName name="VI" localSheetId="2">#REF!</definedName>
    <definedName name="VI" localSheetId="3">#REF!</definedName>
    <definedName name="VI">#REF!</definedName>
    <definedName name="VII" localSheetId="4">#REF!</definedName>
    <definedName name="VII" localSheetId="2">#REF!</definedName>
    <definedName name="VII" localSheetId="3">#REF!</definedName>
    <definedName name="VII">#REF!</definedName>
    <definedName name="VIII" localSheetId="4">#REF!</definedName>
    <definedName name="VIII" localSheetId="2">#REF!</definedName>
    <definedName name="VIII" localSheetId="3">#REF!</definedName>
    <definedName name="VIII">#REF!</definedName>
    <definedName name="VRSTA_SIT" localSheetId="4">#REF!</definedName>
    <definedName name="VRSTA_SIT" localSheetId="2">#REF!</definedName>
    <definedName name="VRSTA_SIT" localSheetId="3">#REF!</definedName>
    <definedName name="VRSTA_SIT">#REF!</definedName>
    <definedName name="X" localSheetId="4">#REF!</definedName>
    <definedName name="X" localSheetId="2">#REF!</definedName>
    <definedName name="X" localSheetId="3">#REF!</definedName>
    <definedName name="X">#REF!</definedName>
    <definedName name="XI" localSheetId="4">#REF!</definedName>
    <definedName name="XI" localSheetId="2">#REF!</definedName>
    <definedName name="XI" localSheetId="3">#REF!</definedName>
    <definedName name="XI">#REF!</definedName>
    <definedName name="XII" localSheetId="4">#REF!</definedName>
    <definedName name="XII" localSheetId="2">#REF!</definedName>
    <definedName name="XII" localSheetId="3">#REF!</definedName>
    <definedName name="XII">#REF!</definedName>
    <definedName name="XIII" localSheetId="4">#REF!</definedName>
    <definedName name="XIII" localSheetId="2">#REF!</definedName>
    <definedName name="XIII" localSheetId="3">#REF!</definedName>
    <definedName name="XIII">#REF!</definedName>
    <definedName name="XIV" localSheetId="4">#REF!</definedName>
    <definedName name="XIV" localSheetId="2">#REF!</definedName>
    <definedName name="XIV" localSheetId="3">#REF!</definedName>
    <definedName name="XIV">#REF!</definedName>
    <definedName name="XV" localSheetId="4">#REF!</definedName>
    <definedName name="XV" localSheetId="2">#REF!</definedName>
    <definedName name="XV" localSheetId="3">#REF!</definedName>
    <definedName name="XV">#REF!</definedName>
    <definedName name="XX" localSheetId="4">#REF!</definedName>
    <definedName name="XX" localSheetId="2">#REF!</definedName>
    <definedName name="XX" localSheetId="3">#REF!</definedName>
    <definedName name="XX">#REF!</definedName>
    <definedName name="ZA_ISPLATU" localSheetId="4">#REF!</definedName>
    <definedName name="ZA_ISPLATU" localSheetId="2">#REF!</definedName>
    <definedName name="ZA_ISPLATU" localSheetId="3">#REF!</definedName>
    <definedName name="ZA_ISPLATU">#REF!</definedName>
    <definedName name="ZAGLAVLJE" localSheetId="4">#REF!</definedName>
    <definedName name="ZAGLAVLJE" localSheetId="2">#REF!</definedName>
    <definedName name="ZAGLAVLJE" localSheetId="3">#REF!</definedName>
    <definedName name="ZAGLAVLJE">#REF!</definedName>
    <definedName name="ZAGLAVLJE_1" localSheetId="4">#REF!</definedName>
    <definedName name="ZAGLAVLJE_1" localSheetId="2">#REF!</definedName>
    <definedName name="ZAGLAVLJE_1" localSheetId="3">#REF!</definedName>
    <definedName name="ZAGLAVLJE_1">#REF!</definedName>
    <definedName name="ZAP" localSheetId="4">#REF!</definedName>
    <definedName name="ZAP" localSheetId="2">#REF!</definedName>
    <definedName name="ZAP" localSheetId="3">#REF!</definedName>
    <definedName name="ZAP">#REF!</definedName>
    <definedName name="ZUPANIJA" localSheetId="4">#REF!</definedName>
    <definedName name="ZUPANIJA" localSheetId="2">#REF!</definedName>
    <definedName name="ZUPANIJA" localSheetId="3">#REF!</definedName>
    <definedName name="ZUPANIJA">#REF!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4" i="11" l="1"/>
  <c r="F16" i="11" l="1"/>
  <c r="F51" i="11" l="1"/>
  <c r="F50" i="11"/>
  <c r="F49" i="11"/>
  <c r="F45" i="11"/>
  <c r="F42" i="11"/>
  <c r="F37" i="11"/>
  <c r="B14" i="19" l="1"/>
  <c r="F7" i="19" l="1"/>
  <c r="F9" i="19" s="1"/>
  <c r="F14" i="19" s="1"/>
  <c r="F16" i="19" l="1"/>
  <c r="C15" i="18" s="1"/>
  <c r="B95" i="11"/>
  <c r="B93" i="11"/>
  <c r="F84" i="11"/>
  <c r="F17" i="19" l="1"/>
  <c r="F18" i="19" s="1"/>
  <c r="F60" i="11"/>
  <c r="F59" i="11"/>
  <c r="F58" i="11"/>
  <c r="F31" i="11" l="1"/>
  <c r="F41" i="11" l="1"/>
  <c r="F34" i="11"/>
  <c r="F22" i="11"/>
  <c r="F25" i="11"/>
  <c r="F28" i="11" l="1"/>
  <c r="F19" i="11"/>
  <c r="F13" i="11" l="1"/>
  <c r="F62" i="11" s="1"/>
  <c r="A95" i="11" l="1"/>
  <c r="A93" i="11" l="1"/>
  <c r="F86" i="11" l="1"/>
  <c r="F95" i="11" s="1"/>
  <c r="F93" i="11"/>
  <c r="F98" i="11" l="1"/>
  <c r="F99" i="11" l="1"/>
  <c r="F100" i="11" s="1"/>
  <c r="C13" i="18"/>
  <c r="C18" i="18" s="1"/>
  <c r="C19" i="18" s="1"/>
  <c r="C20" i="18" s="1"/>
</calcChain>
</file>

<file path=xl/sharedStrings.xml><?xml version="1.0" encoding="utf-8"?>
<sst xmlns="http://schemas.openxmlformats.org/spreadsheetml/2006/main" count="204" uniqueCount="161">
  <si>
    <t>UKUPNO:</t>
  </si>
  <si>
    <t>kom</t>
  </si>
  <si>
    <t>Građevina:</t>
  </si>
  <si>
    <t>Investitor:</t>
  </si>
  <si>
    <t>Lokacija:</t>
  </si>
  <si>
    <t>ZAJEDNIČKA OZNAKA PROJEKTA:</t>
  </si>
  <si>
    <t>GLAVNI PROJEKTANT:</t>
  </si>
  <si>
    <t>Mihael Cahun mag.ing.aedif.</t>
  </si>
  <si>
    <t>DIREKTOR:</t>
  </si>
  <si>
    <t>MJESTO I DATUM:</t>
  </si>
  <si>
    <t xml:space="preserve"> S V E U K U P N A     R E K A P I T U L A C I J A</t>
  </si>
  <si>
    <t>SVEUKUPNO (bez PDV-a):</t>
  </si>
  <si>
    <t>PDV 25%:</t>
  </si>
  <si>
    <t>SVEUKUPNO (sa PDV-om):</t>
  </si>
  <si>
    <t>Naziv ponuditelja:</t>
  </si>
  <si>
    <t>Adresa:</t>
  </si>
  <si>
    <t>OIB:</t>
  </si>
  <si>
    <t>IBAN:</t>
  </si>
  <si>
    <t>Telefon / fax:</t>
  </si>
  <si>
    <t>E - mail:</t>
  </si>
  <si>
    <t>Poz.</t>
  </si>
  <si>
    <t>Naziv artikla / Opis usluge</t>
  </si>
  <si>
    <t>Mj.</t>
  </si>
  <si>
    <t>Kol.</t>
  </si>
  <si>
    <t>A.</t>
  </si>
  <si>
    <t>A1.</t>
  </si>
  <si>
    <t>A4.</t>
  </si>
  <si>
    <t>A5.</t>
  </si>
  <si>
    <t>A6.</t>
  </si>
  <si>
    <t>ZIDARSKI RADOVI</t>
  </si>
  <si>
    <t>F.</t>
  </si>
  <si>
    <t>Obračun po radnom satu. Radni sati se obračunavaju upisom u dnevnik i ovjerom nadzornog inženjera.</t>
  </si>
  <si>
    <t>h</t>
  </si>
  <si>
    <t xml:space="preserve"> </t>
  </si>
  <si>
    <t>UKUPNO (bez PDV-a):</t>
  </si>
  <si>
    <t xml:space="preserve">Sve kutove i bridove učvrstiti kutnim profilima. Sve betonske površine prethodno premazati SN vezom. Sve spojeve različitih materijala potrebno je rabicirati. Kod popravaka  postojeće žbuke, za zapunjavanje otvora, reški i šliceva upotrijebiti prikladan materijal (polistiren, gips ploče, opeka, ytong ili sl.) što je uključeno u stavku. </t>
  </si>
  <si>
    <t>A3.</t>
  </si>
  <si>
    <t>F4.</t>
  </si>
  <si>
    <t>A12.</t>
  </si>
  <si>
    <t>A13.</t>
  </si>
  <si>
    <t>REKAPITULACIJA</t>
  </si>
  <si>
    <t>Jed. cij.
(kn)</t>
  </si>
  <si>
    <t>Ukupno 
(kn)</t>
  </si>
  <si>
    <t>Ponuditelj: _________________________________________</t>
  </si>
  <si>
    <t>Maruševec 2, 42243 Maruševec
k.č.br. 2, 4, 6, k.o. Maruševec</t>
  </si>
  <si>
    <t>PROJEKTANTI:</t>
  </si>
  <si>
    <t>Petra Korpar, mag.ing.arch.</t>
  </si>
  <si>
    <t>Namještaj skladištiti na mjesto prema dogovoru s investitorom, odnosno nadzornim inženjerom.</t>
  </si>
  <si>
    <t>Iznošenje i privremeno skladištenje te ponovno vraćanje postojećeg mobilnog namještaja, (stolova, stolica, ormara, klupa, polica i dr.) te naknadno vraćanje na mjesto. Stavka obuhvaća sve potrebne demontaže i odgovarajuću zaštitu od oštećenja prilikom demontaže i iznošenja te pri izvođenju radova u građevini.</t>
  </si>
  <si>
    <t>- nkv radnik</t>
  </si>
  <si>
    <t>- unutarnja vrata</t>
  </si>
  <si>
    <r>
      <t>m</t>
    </r>
    <r>
      <rPr>
        <sz val="11"/>
        <rFont val="Calibri"/>
        <family val="2"/>
        <charset val="238"/>
      </rPr>
      <t>²</t>
    </r>
  </si>
  <si>
    <t>Obračun će se izvesti prema stvarno izvedenom stanju, i to po m² ortogonalne projekcije površine plašta bez dodataka.</t>
  </si>
  <si>
    <t>m²</t>
  </si>
  <si>
    <r>
      <t>Obračun po m</t>
    </r>
    <r>
      <rPr>
        <sz val="11"/>
        <rFont val="Calibri"/>
        <family val="2"/>
        <charset val="238"/>
      </rPr>
      <t>²</t>
    </r>
    <r>
      <rPr>
        <sz val="11"/>
        <rFont val="Arial"/>
        <family val="2"/>
        <charset val="238"/>
      </rPr>
      <t xml:space="preserve"> razvijene podne površine.</t>
    </r>
  </si>
  <si>
    <t>PRIPREMNI RADOVI, RUŠENJA I DEMONTAŽE</t>
  </si>
  <si>
    <t>A14.</t>
  </si>
  <si>
    <t>Demontaža ukrasnih stiropornih ploča sa svoda u kuhinji. Utovar i odvoz kompletnog otpadnog materijala na građevinski deponij, te plaćanje svih taksi za zbrinjavanje otpada uključiti u cijenu stavke.</t>
  </si>
  <si>
    <t>SANACIJSKI I HIDROIZOLACIJSKI RADOVI</t>
  </si>
  <si>
    <t>- umivaonik</t>
  </si>
  <si>
    <t>Pažljiva demontaža postojećih sanitarnih elemenata. Utovar i odvoz kompletnog otpadnog materijala na građevinski deponij, odnosno deponiranje demontiranih sanitarnih elemenata prema naputku nadzornog inženjera ili investitora, a na udaljenosti do 5 km, te plaćanje svih taksi za zbrinjavanje otpada u cijeni stavke.</t>
  </si>
  <si>
    <t>Obračun po komadu elementa:</t>
  </si>
  <si>
    <t>- slavina</t>
  </si>
  <si>
    <t>- wc s vodokotlićem</t>
  </si>
  <si>
    <t>Količine su date aproksimativno te je obračun potrebno napraviti prema stvarno izvedenim količinama koje će ovisiti o stavnom stanju žbuke nakon detaljnog pregleda neposredno prije početka izvođenja radova, a odobrit će ih nadzorni inženjer u dogovoru s konzervatorima.</t>
  </si>
  <si>
    <t>GRAĐEVINSKO - OBRTNIČKI RADOVI</t>
  </si>
  <si>
    <t>Mihael Cahun, mag.ing.aedif.</t>
  </si>
  <si>
    <t>Josip Kolenko, dipl.ing.el.</t>
  </si>
  <si>
    <t>GP-074/18</t>
  </si>
  <si>
    <t>TROŠKOVNIK SVEUKUPNIH RADOVA</t>
  </si>
  <si>
    <t>01.</t>
  </si>
  <si>
    <t/>
  </si>
  <si>
    <t>UKUPNO</t>
  </si>
  <si>
    <t>kpl</t>
  </si>
  <si>
    <t>Elektroinstalacije jake i slabe struje</t>
  </si>
  <si>
    <t>ELEKTRIČNE INSTALACIJE</t>
  </si>
  <si>
    <t>OPĆI I POSEBNI TEHNIČKI UVJETI ZA KALKULACIJE  I IZVOĐENJE SVIH RADOVA</t>
  </si>
  <si>
    <t>A) OPĆI TEHNIČKI UVJETI</t>
  </si>
  <si>
    <t xml:space="preserve">Sve odredbe ovih uvjeta smatraju se sastavnim dijelom opisa pojedine stavke ovog troškovnika. Specifikacije (tekstualni dio) i grafički prikazi predstavljaju cjelinu i što je makar jednom od njih naznačeno obaveza je za izvoditelja.    </t>
  </si>
  <si>
    <t xml:space="preserve">Izvoditelj je dužan pribaviti sve potrebne ateste, a tokom gradnje i za tehnički pregled dužan je izvršiti sva potrebna ispitivanja kvalitete izvršenih radova o svojem trošku što je propisano Zakonom o gradnji. Obaveze i dužnosti prema nadzoru i inspekciji određene su Zakonom o gradnji. </t>
  </si>
  <si>
    <t>Garantni rokovi i otklanjanje nedostataka.</t>
  </si>
  <si>
    <t>Garantni rok teče od dana tehničkog prijema i predaje zgrade investitoru.</t>
  </si>
  <si>
    <t>Garantni rok za kvalitetu obavljenog posla daje izvoditelj i traje tri godine, odnosno prema odredbi ugovora, a garantni rok za opremu je prema uvjetima proizvođača.</t>
  </si>
  <si>
    <t>B) POSEBNI UVJETI ZA NUĐENE RADOVE I IZVEDBU</t>
  </si>
  <si>
    <t>Općenito:</t>
  </si>
  <si>
    <t>Svi izvedeni radovi moraju biti unutar dopuštenih granica definiranih Zakonom o normizaciji koji se u Republici Hrvatskoj primjenjuju kao republički zakon, odnosno Pravilnicima o tehničkim mjerama za izvođenje pojedinih vrsta radova, navedenih uz pojedine grupe radova. 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</si>
  <si>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</si>
  <si>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</si>
  <si>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 cijenu su uključeni transportni troškovi bez obzira na prijevozno sredstvo, sa svim prijenosima, utovarima i istovarima, te uskladištenje i čuvanje na gradilištu od uništenja (prebacivanje, zaštita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</si>
  <si>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</si>
  <si>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</si>
  <si>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</si>
  <si>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</si>
  <si>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</si>
  <si>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dan način obračuna radova u svemu se pridržavati prosječnih normi u građevinarstvu.</t>
  </si>
  <si>
    <t>Posebni uzanci vezani za nuđenje.</t>
  </si>
  <si>
    <t>Ukoliko investitor u toku građenja odluči da neki rad ne izvodi, izvođač nema pravo na odštetu  ako mu je investitor pravovremeno o tome dao obavijest (prije nabavke materijala ili izvedbe).</t>
  </si>
  <si>
    <t>Jedinične cijene primijeniti će se na izvedene količine, bez obzira u kojem postotku iste odstupaju od količina u troškovniku.</t>
  </si>
  <si>
    <t>Rizik nekvalitetno izvedenih radova snosi isključivo izvoditelj, i dužan je otkloniti nedostatke (izmjene materijala, ponovljeni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</si>
  <si>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</si>
  <si>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</si>
  <si>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</si>
  <si>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</si>
  <si>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Ni jedan rad se ne može dva puta platiti, ukoliko nije dva puta rađen bez krivice izvođača, što se utvrđuje arbitražno, a na zahtjev jedne strane. Troškove arbitraže plaća strana koja nije bila u pravu.</t>
  </si>
  <si>
    <t xml:space="preserve">Sve obaveze i izdatke, te troškove po odredbama ovih uvjeta dužan je izvođač ukalkulirati u ponuđene jedinične cijene za sve radove a objektu i ne može zahtjevati da se ti radovi posebno naplaćuju. </t>
  </si>
  <si>
    <t>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objekt sa instalacijama u potpuno čisto i ispravno stanje i da ih u tom stanju održava do predaje na korištenje. Čišćenja u toku izrade objekta, kao i završno čišćenje ulaze u cijenu radova.</t>
  </si>
  <si>
    <t xml:space="preserve">Dobavu, odnosno izradu na gradilištu ili radionici
Transport vanjski i na gradilištu
Ugradnju i testiranje
Preuzimanje od strane nadzora                   </t>
  </si>
  <si>
    <t>Pri obračunu količina svi otvori se odbijaju po zidarskim mjerama, uključujući armirano betonske nadvoje kod punog zida.</t>
  </si>
  <si>
    <t xml:space="preserve">NAPOMENA: jedinična cijena svih stavki mora sadržavati sve utovare otpadnog materijala na transportna vozila te odvoz na deponiju udaljenu do 5 km uz plaćanje svih zakonskih pristojbi i taksi.
</t>
  </si>
  <si>
    <t xml:space="preserve">Kod izvođenja radova je potrebno sve podne i zidne obloge, opremu, sanitarije i stolariju odgovarajuće zaštititi. Sva oštećenja nastala neodgovarajućom zaštitom će se sanirati o trošku izvođača.
</t>
  </si>
  <si>
    <t xml:space="preserve">Zidarske radove izvesti u svemu prema troškovniku. Eventualne izmjene materijala, te način izvedbe tokom gradnje mora se izvršiti isključivo pismenim dogovorom s projektantom, nadzorom i investitorom. Sve više radnje koje neće biti na taj način utvrđene, neće se priznati u obračun. 
Sav materijal upotrebljen za zidarske radove mora odgovarati postojećim propisima i standardima.
</t>
  </si>
  <si>
    <t xml:space="preserve">Sva zidanja, žbukanja, izvedbu cem. estriha, glazura i namaza te ostalo izvesti prema odgovarajućim normama, uobičajenim pravilima struke i uputstvima proizvođača upotrijebljenog materijala.
</t>
  </si>
  <si>
    <t xml:space="preserve">Jedinična cijena stavki sadrži dopremu materijala na gradilište, sav materijal, alat, mehanizaciju, uskladištenje, montažu i demontažu skela i radnih platformi, troškove radne snage, sve horizontalne i vertikalne transporte, čišćenje nakon izvedbe radova, svu štetu i troškove popravaka (kao posljedice nepažnje), troškove zaštite na radu, troškove atesta, zaštitu zidnih površina od utjecaja vrućine, hladnoće i atmosferskih nepogoda. Isto tako, u jediničnu cijenu je uključeno redovito čišćenje prostora i odvoz šute.
</t>
  </si>
  <si>
    <t xml:space="preserve">Sanaciju bilo kakvih oštećenja na profilacijama izvodi restaurator ili osoba sa iskustvom na takvim radovima. Sanacija mehaničkih oštećenja na profilacijama i dekoracijama se izvodi prosijanom sanacijskom žbukom na bazi vapna. Nanosi se u slojevima. Na ovaj način se i zapunjavaju eventualne reške između dekoracija i zida.
Dijelove postojećih profilacija koje se ne drže dobro za zid potrebno je podlijepiti građevnim ljepilom. Nedostajuće dijelove potrebno je rekonstruirati, te nadomijestiti. Izraditi će se odlijevanjem preko silikonskih kalupa, pa građevinskim ljepilom ili sidrenjem učvrstiti na pozicije na pročeljima. Alternativno, elementi plastike mogu se «izvlačiti» na licu mjesta. 
Na profilacije se nanosi deblji sloj vapnenog podslika ili tanak sloj razrijeđene vapneno-pješčane žbuke, ne deblji od 3 mm . Površina treba biti glatka i napeta, tek malo omekšana podslikom . Završno se oslikava silikatnim bojama, bojom prema uputi konzervatora.
</t>
  </si>
  <si>
    <t xml:space="preserve">Sve eventualne nejasnoće treba izvođač riješiti sa projektantom prije davanja ponude, jer se naknadni zahtjevi neće uvažiti. Prije izvođenja radova treba provjeriti kvalitetu materijala koji se ugrađuje, od strane projektanta ili nadzornog inženjera. Eventualne promjene u detaljima ili materijalu treba izvođač dogovoriti sa investitorom, projektantom i nadležnim nadzornim institucijama. Zabranjena je upotreba materijala - osnovnog ili pomoćnog, koji nije predviđen opisom, nacrtima i detaljima, osim ukoliko to nije dogovorno utvrđeno sa projektantom ili nadzornim inženjerom.
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
Pri radu treba obavezno primjenjivati sve potrebne mjere zaštite na radu, naročito zaštite od
požara. Ukoliko nadzorni inženjer uoći da se ovih pravila izvoditelj ne pridržava može mu se zabraniti daljnji rad dok ga ne organizira u skladu s pravilima.
</t>
  </si>
  <si>
    <t xml:space="preserve">Prilikom izvođenja radova, izvoditelj treba zaštititi sve susjedne plohe, dijelove konstrukcije i prethodno izvedene radove na prikladan način, a u skladu sa pravilima zaštite na radu, tako
da ne dođe do oštećenja istih. Troškove zaštite treba izvoditelj uračunati u jedinične cijene. Ukoliko ipak dođe do oštećenja prethodno izvedenih radova za koje je odgovoran izvoditelj, dužan je iste o svom trošku dovesti u stanje prije oštećenja ili naručiti iste radove kod drugog izvoditelja na svoj teret. Popravak treba izvesti u primarno određenom roku ili dogovorno.
Predmet ovog troškovnika sanacije su samo vanjski zidovi predmetne građevine i dio zidova podruma, dok unutarnji dio građevine se ne obrađuje.
Predviđa se tehniĉko rješenje za sanaciju metodom injektiranja zidova i izrada sustava naknadnog brtvljenja sa unutrašnje strane primjenom materijala u kojem oni djeluju međusobno i svrsishodno, što predstavlja rješenje za sanaciju, naknadnu hidroizolaciju i zaštitu od vlage građevine.
</t>
  </si>
  <si>
    <t xml:space="preserve">Izvoditelj nema pravo zahtijevati nikakvu naknadu, povećanje cijene ili produljenje roka izvođenja zbog nedovoljnog poznavanja projekta sanacijskih i hidroizolacijskih radova, uvjeta na gradilištu, transportnih i skladišnih uvjeta i sl. Sve radove izvesti prema opisu pojedinih stavaka troškovnika i uvodnih općih opisa pojedinih grupa radova.
Osim navedenih općih uvjeta, za određene grupe radova vrijede posebne opće napomene kojih se zajedno sa ovim općim uvjetima treba pridržavati. Posebne opće napomene dane su u sklopu odgovarajućih grupa radova. Izvoditelj radova dužan je prije početka radova kontrolirati kote postojećeg terena u odnosu na visine obrade zidova.
Ukoliko se ukažu eventualne nejednakosti između projekta i stanja na gradilištu izvoditelj radova dužan je pravovremeno obavjestiti investitora i projektanta, te zatražiti objašnjenja. Sve mjere u nacrtima provjeriti u naravi. Svu kontrolu vršiti bez posebne naplate. U cijeni stavke treba ukalkulirati i sve troškove osiguranja uskladištenog materijala, sve do ugradnje ili primopredaje istog.
</t>
  </si>
  <si>
    <r>
      <t xml:space="preserve">Općina Maruševec
Maruševec 6,
 42243 Maruševec
</t>
    </r>
    <r>
      <rPr>
        <sz val="11"/>
        <rFont val="Calibri"/>
        <family val="2"/>
        <charset val="238"/>
        <scheme val="minor"/>
      </rPr>
      <t>OIB: 26670454549</t>
    </r>
    <r>
      <rPr>
        <b/>
        <sz val="11"/>
        <rFont val="Calibri"/>
        <family val="2"/>
        <charset val="238"/>
        <scheme val="minor"/>
      </rPr>
      <t xml:space="preserve">
</t>
    </r>
  </si>
  <si>
    <t xml:space="preserve">- jaka struja (razvod elektroenergetske instalacije i unutarnje rasvjete; opća i protupanična rasvjeta) na dijelu obuhvaćenom prvom fazom
</t>
  </si>
  <si>
    <t xml:space="preserve">Demontaža postojećih i izvedba novih instalacija:
</t>
  </si>
  <si>
    <t>Ručno čišćenje zidova do visine 30 cm od razine poda. Na kompletnoj površini otuči postojeću boju i  žbuku, očistiti do zdravog ziđa i ostaviti da se prosušuje. Sve sljubnice očistiti do dubine 1-2 cm. Čišćenje izvesti do strukture zdravog zida. U cijenu stavke uračunati, utovar na transportno sredstvo i odvoz na deponiju otpadnog materijala, uz plaćanje svih pristojbi i taksi.</t>
  </si>
  <si>
    <t xml:space="preserve">Pažljiva demontaža unutarnjih drvenih, odnosno metalnih vrata s dovratnikom. Vrata je potrebno demontirati pažljivo kako bi se nakon stručne procjene, ovisno o stanju, mogla reparirati za ponovnu ugradnju. Općenito voditi računa o tome da se prilikom demontaže ne oštećuje žbuka. U cijenu stavke uključiti utovar i odvoz otpadnog materijala na gradski deponij, udaljen do 5 km. Sve stavke prije demontaže pregledati s investitorom, te popisati. </t>
  </si>
  <si>
    <t>A2.</t>
  </si>
  <si>
    <t>Uklanjanje svih slojeva poda na tlu nepodrumljenog dijela prizemlja obuhvaćenog prvom fazom projekta, za potrebe vođenja instalacija i izvedbe horizontalne toplinske izolacije. Uklanjaju se slojevi parketa, drvenog poda, keramike, cementne glazure, nosive konstrukcije i ostalog, ukupne debljine do cca 30 cm. Ukoliko se naiđe na zdravi sloj podložnog betona na dovoljnoj dubini da bi se mogla postaviti toplinska izolacija, slojevi se postavljaju na njega - prilikom uklanjanja slojeva potrebno se konzultirati s nadzornim inženjerom te postupiti prema uputama. U stavku uključen i utovar, odvoz i zbrinjavanje svog otpadnog materijala na građevinski deponij.</t>
  </si>
  <si>
    <t>Uklanjanje svih slojeva poda do nasipa pijeska, odnosno konstrukcije podrumskih svodova na podrumljenom dijelu građevine obuhvaćenim prvom fazom projekta, za potrebe vođenja instalacija i izvedbe horizontalne toplinske izolacije. Uklanjaju se slojevi parketa, drvenog poda, keramike, cementne glazure i ostalog do nasipa iznad konstrukcije između podruma i prizemlja. Prije kompletnog uklanjanja provjeriti slojeve u prisutstvu nadzornog inženjera te je prilikom uklanjanja slojeva potrebno konzultirati s nadzornim inženjerom te postupiti prema uputama. U stavku uključen i utovar, odvoz i zbrinjavanje svog otpadnog materijala na građevinski deponij.</t>
  </si>
  <si>
    <t>Demontaža svih drvenih zidnih obloga (lamperije) s unutarnjih zidova hodnika (obloga do visine cca 1,50 m) i demontaža drvenih obloga štokova, uključivo i uklanjanje opšavnih i dekorativnih letvica i lajsni (horizontalni i vertikalni rubovi i spojevi sa zidom te horizontalne i vertikalne dekorativne lajsne na zidovima). Utovar i odvoz kompletnog otpadnog materijala na građevinski deponij, te plaćanje svih taksi za zbrinjavanje otpada uključiti u cijenu stavke.</t>
  </si>
  <si>
    <t>A7.</t>
  </si>
  <si>
    <t>a) obloga svoda</t>
  </si>
  <si>
    <t>b) zidne obloge</t>
  </si>
  <si>
    <t>A8.</t>
  </si>
  <si>
    <t>A9.</t>
  </si>
  <si>
    <t>Demontaža gipskartonskog pregradnog zida u kupaonici, sa svim slojevima (završno obložen keramičkim pločicama). Utovar i odvoz kompletnog otpadnog materijala na građevinski deponij, te plaćanje svih taksi za zbrinjavanje otpada uključiti u cijenu stavke.</t>
  </si>
  <si>
    <t>A10.</t>
  </si>
  <si>
    <t>Uklanjanje kompletne postojeće žbuke sa žbukanih stropova i svodova te zidova. Uklanja se cijeli oštećeni sloj žbuke, sve do sloja konstrukcije koji nosi žbuku. Utovar i odvoz kompletnog otpadnog materijala na građevinski deponij, te plaćanje svih taksi za zbrinjavanje otpada uključiti u cijenu stavke.</t>
  </si>
  <si>
    <r>
      <t>Obračun po m</t>
    </r>
    <r>
      <rPr>
        <sz val="11"/>
        <rFont val="Calibri"/>
        <family val="2"/>
        <charset val="238"/>
      </rPr>
      <t>²</t>
    </r>
    <r>
      <rPr>
        <sz val="11"/>
        <rFont val="Arial"/>
        <family val="2"/>
        <charset val="238"/>
      </rPr>
      <t xml:space="preserve"> površine žbuke za uklanjanje.</t>
    </r>
  </si>
  <si>
    <t>a) zidovi</t>
  </si>
  <si>
    <t>b) stropovi</t>
  </si>
  <si>
    <t>c) svodovi</t>
  </si>
  <si>
    <t>A11.</t>
  </si>
  <si>
    <t>Obračun po m² gipskartonske pregrade.</t>
  </si>
  <si>
    <t xml:space="preserve">Privremeno pregrađivanje prolaza između ulaznog hola i hodnika jednim slojem gipskartonskih ploča (d=1,25 cm) na pocinčanoj čeličnoj potkonstrukciji (d=3,00 cm). Potkonstrukcija se učvršćuje bočno u zidove, odnosno vertikalno u pod i strop. </t>
  </si>
  <si>
    <t>Postojeću podlogu potrebno je prethodno impregnirati i obraditi sanacijskim mortom, a vlažne dijelove premazati hidrofobnim sredstvom.</t>
  </si>
  <si>
    <r>
      <t>Obračun po m</t>
    </r>
    <r>
      <rPr>
        <sz val="11"/>
        <rFont val="Calibri"/>
        <family val="2"/>
        <charset val="238"/>
      </rPr>
      <t>²</t>
    </r>
    <r>
      <rPr>
        <sz val="11"/>
        <rFont val="Arial"/>
        <family val="2"/>
        <charset val="238"/>
      </rPr>
      <t xml:space="preserve"> površine zida za uklanjanje.</t>
    </r>
  </si>
  <si>
    <t>Obračun po m' klupčica za uklanjanje.</t>
  </si>
  <si>
    <t>Demontaža unutarnjih drvenih prozorskih klupčica. Klupčice su širine cca 20-25 cm. Utovar i odvoz kompletnog otpadnog materijala na građevinski deponij, te plaćanje svih taksi za zbrinjavanje otpada uključiti u cijenu stavke.</t>
  </si>
  <si>
    <t>m</t>
  </si>
  <si>
    <t>Žbukanje zidova (uključujući špalete) u dijelu prizemlja obuhvaćenom prvom fazom projekta sanacijskom vapnenom žbukom za renoviranje kao RÖFIX 691 Tras ili jednakovrijedno, na mjestima gdje je postojeća žbuka oštećena ili slabodržeća, te prethodno uklonjena</t>
  </si>
  <si>
    <t xml:space="preserve">Stavkom je obuhvaćeno žbukanje površina od opeke i od armiranog betona. Žbukanje se vrši vapnenom grubom podložnom žbukom i vapnenom finom  žbukom. Horizontalne parapetne plohe se niveliraju slojem grube podložne cementne žbuke primjerene čvrstoće za ugradnju stolarije i pripadajućih klupčica.
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t>
  </si>
  <si>
    <t>Zidarska obrada špaleta zidova sastoji se od sanacije oštećene žbuke ili potpunog nanošenja nove žbuke i fine zidarske obrade na spojevima dovratnika, odnosno doprozornika i opeke.</t>
  </si>
  <si>
    <r>
      <t>Obračun po m</t>
    </r>
    <r>
      <rPr>
        <sz val="11"/>
        <rFont val="Calibri"/>
        <family val="2"/>
        <charset val="238"/>
      </rPr>
      <t>²</t>
    </r>
    <r>
      <rPr>
        <sz val="11"/>
        <rFont val="Arial"/>
        <family val="2"/>
        <charset val="238"/>
      </rPr>
      <t xml:space="preserve"> površine obloge za uklanjanje.</t>
    </r>
  </si>
  <si>
    <t>Demontaža keramičkih pločica sa zidova u sanitarnom čvoru (obloga do stropa, cca 280 cm) i u kuhinji (obloga do visine cca 150 cm). Prilikom uklanjanja pločica voditi računa o tome da se u potpunosti ukloni ljepilo, odnosno da se podloga ostavi u stanju prikladnom za impregnaciju i ljepljenje novih keramičkih pločica. Utovar i odvoz kompletnog otpadnog materijala na građevinski deponij, te plaćanje svih taksi za zbrinjavanje otpada uključiti u cijenu stavke.</t>
  </si>
  <si>
    <t>Na površinama zidova s kojih je prethodno uklonjena lamperija potrebno je s nadzornim inženjerom provjeriti stanje zida ispod obloge i ožbukati te dijelove zida prema potrebi. Ukoliko su zidovi u dobrom stanju, površine je potrebno samo pogletati.</t>
  </si>
  <si>
    <t>Demontaža gipskartonskog spuštenog stropa (svoda) i zidnih obloga u kuhinji i kupaonici. Uklanjanje pločica sa zida obračunato je u zasebnoj stavci, kao i demontaža ukrasnih ploča zaljepljenih na strop u kuhinji. Utovar i odvoz kompletnog otpadnog materijala na građevinski deponij, te plaćanje svih taksi za zbrinjavanje otpada uključiti u cijenu stavke.</t>
  </si>
  <si>
    <r>
      <t xml:space="preserve">Skidanje starih slojeva žbuke i oslika izvodi se u dvije faze. 
U prvoj je potrebno skinuti sve slojeve stare žbuke i oslika na svim profilacijama i stucco dekoracijama na zidu, tehnikom iskucavanja. Istom tehnikom se skidaju svi slojevi oko stucco dekoracija i profilacija u širini 5 cm kako se ne bi oštetili prilikom skidanja žbuke na plohi zida.
Radove na stucco dekoracijama i profilacijama  treba izvoditi restaurator ili osoba sa iskustvom na takvim radovima.
U drugoj fazi se skidaju svi stari slojevi žbuke i oslika na plohi zida. 
Svu otučenu staru žbuku potrebno je što prije počistiti, te deponirati na za to predviđenom mjesto.
Izvođač je dužan sanirati sva eventualna oštećenja na pločniku oko građevine, nastala prilikom izvođenja navedenih radova.
</t>
    </r>
    <r>
      <rPr>
        <b/>
        <sz val="11"/>
        <rFont val="Arial"/>
        <family val="2"/>
        <charset val="238"/>
      </rPr>
      <t xml:space="preserve">
Pojedine stavke se mogu izbaciti na zahtjev nadzornog inženjera ukoliko se na licu mjesta, prilikom provjere stanja, odnosno uklanjanja slojeva poda / stropa / zida utvrdi da određene radove nije potrebno izvoditi. Završni obračun potrebno je napraviti prema stvarno izvedenim količinama ovjerenima od strane nadzornog inženjera.</t>
    </r>
    <r>
      <rPr>
        <i/>
        <sz val="11"/>
        <rFont val="Arial"/>
        <family val="2"/>
        <charset val="238"/>
      </rPr>
      <t xml:space="preserve">
</t>
    </r>
  </si>
  <si>
    <t xml:space="preserve">Žbukanje vršiti u pogodno vrijeme, kada je zid potpuno suh.
Po velikoj zimi i vrućini treba izbjegavati žbukanje, jer tada može doći do smrzavanja, odnosno pucanja uslijed prebrzog sušenja. Zid je prije žbukanja potrebno pripremiti.Potrebno je pranje zidova. Prilikom pranja ispuhivanjem vruće pare, potrebno je zaštititi stucco dekoracije i profilacije PVC folijom obješenom na koso postavljenu letvicu. Pranje vršiti dalje od dekoracija i profilacija, te paziti da se ne natapaju temelji. Veće neravnine (ako postoje) zapuniti većim komadima pijeska, komadićima opeke ili crijepa u ležaju od morta. Reške također zapuniti.
Čitavu površinu zida prešpricati (četkom) gustim vapnenim mlijekom. Vapneno-pješćana žbuka se nanosi postepeno, u dva sloja. Maximalna debljina treba iznositi 4 cm, donji sloj 3,5 cm, a gornji dvije debljine granulacije, znači  6 mm.Koristiti vapnenu žbuku poboljšanih toplinskih karakteristika, Röfix Calce Clima Thermo koeficijenta toplinske provodljivosti 0,080 W/mK sukladno zahtjevima projekta racionalne uporabe energije i toplinske zaštite ili jednakovrijedan proizvod.
Drugi sloj se nabacuje nakon što je prvi sloj očvrsnuo. Završna površina žbuke je zaglađena. 
Na žbuku nanijeti deblji nanos (četkama) gašenog vapna da se omekša tekstura, da bude što sličnija zatečenoj. Potrebno je slijediti površinu zida, a žbuka da bude otprilike iste debljine.
Ploha treba biti napeta, oblici napeti, a rubovi oštri. U zoni prizemlja između razdijelnog vijenca i sokla i zoni kata se prema šabloni letvom u svježoj žbuci urezuju horizontalna i vertikalna užljebljenja.  Do 1m iznad kote tla, nanosi se sanacijska vapnena žbuka, vodonepropusna, paropropusna. 
Nanosi se na sokl i dio plohe zida. Sokl ponoviti do visine postojećeg. Površina je zaglađena, tonski i kromatski istovjetna plohi zida. Rub sokla zakositi. 
Izvođač je dužan sanirati sva eventualna oštećenja na pločniku oko građevine, nastala prilikom izvođenja navedenih radova.
</t>
  </si>
  <si>
    <t>Pojedine stavke se mogu izbaciti na zahtjev nadzornog inženjera ukoliko se na licu mjesta, prilikom provjere stanja, odnosno uklanjanja slojeva poda / stropa / zida utvrdi da određene radove nije potrebno izvoditi. Završni obračun potrebno je napraviti prema stvarno izvedenim količinama ovjerenima od strane nadzornog inženjera.</t>
  </si>
  <si>
    <t>M.P.        Potpis: ______________________________________</t>
  </si>
  <si>
    <t>Mjesto i datum: ______________________________________</t>
  </si>
  <si>
    <t>Ivanec, Svibanj 2019.</t>
  </si>
  <si>
    <t>Obračun količine radova vrši se na način opisan u svakoj poziciji ovog troškovnika, predviđen za taj rad u prosječnim građevinskim i obrtničkim normama. Nakon izvođenja pojedinih radova potrebno je za svaku stavku napraviti obračun s obzirom na stvarno izvedene količine radova, koje ovjerava nadzorni inženjer.</t>
  </si>
  <si>
    <t>ADAPTACIJA I UREĐENJE KURIJE ŽUPNOG DVORA U MARUŠEVCU
- faza I</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</si>
</sst>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n&quot;_-;\-* #,##0.00\ &quot;kn&quot;_-;_-* &quot;-&quot;??\ &quot;kn&quot;_-;_-@_-"/>
    <numFmt numFmtId="43" formatCode="_-* #,##0.00\ _k_n_-;\-* #,##0.00\ _k_n_-;_-* &quot;-&quot;??\ _k_n_-;_-@_-"/>
    <numFmt numFmtId="164" formatCode="_-* #,##0.00_-;\-* #,##0.00_-;_-* &quot;-&quot;??_-;_-@_-"/>
    <numFmt numFmtId="165" formatCode="_-* #,##0.00\ [$€]_-;\-* #,##0.00\ [$€]_-;_-* &quot;-&quot;??\ [$€]_-;_-@_-"/>
    <numFmt numFmtId="166" formatCode="_-* #,##0.00\ _€_-;\-* #,##0.00\ _€_-;_-* &quot;-&quot;??\ _€_-;_-@_-"/>
    <numFmt numFmtId="167" formatCode="_(* #,##0.00_);_(* \(#,##0.00\);_(* &quot;-&quot;??_);_(@_)"/>
    <numFmt numFmtId="168" formatCode="#,##0.00\ &quot;kn&quot;"/>
    <numFmt numFmtId="169" formatCode="#,##0.00\ _k_n"/>
    <numFmt numFmtId="170" formatCode="#.##000"/>
    <numFmt numFmtId="171" formatCode="00&quot;. &quot;"/>
  </numFmts>
  <fonts count="11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12"/>
      <name val="Arial"/>
      <family val="2"/>
      <charset val="238"/>
    </font>
    <font>
      <sz val="11"/>
      <color indexed="8"/>
      <name val="Calibri"/>
      <family val="2"/>
      <charset val="238"/>
    </font>
    <font>
      <sz val="10"/>
      <color indexed="8"/>
      <name val="Arial"/>
      <family val="2"/>
      <charset val="238"/>
    </font>
    <font>
      <sz val="9"/>
      <name val="Arial CE"/>
      <family val="2"/>
      <charset val="238"/>
    </font>
    <font>
      <b/>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24"/>
      <name val="Calibri"/>
      <family val="2"/>
      <charset val="238"/>
      <scheme val="minor"/>
    </font>
    <font>
      <b/>
      <sz val="12"/>
      <name val="Arial"/>
      <family val="2"/>
      <charset val="238"/>
    </font>
    <font>
      <b/>
      <sz val="11"/>
      <name val="Arial"/>
      <family val="2"/>
      <charset val="238"/>
    </font>
    <font>
      <sz val="14"/>
      <color rgb="FFFF0000"/>
      <name val="Arial"/>
      <family val="2"/>
      <charset val="238"/>
    </font>
    <font>
      <b/>
      <sz val="12"/>
      <color theme="0"/>
      <name val="Arial"/>
      <family val="2"/>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3"/>
      <name val="Arial"/>
      <family val="2"/>
    </font>
    <font>
      <b/>
      <sz val="11"/>
      <color theme="1"/>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1"/>
      <name val="Calibri"/>
      <family val="2"/>
      <charset val="238"/>
    </font>
    <font>
      <sz val="11"/>
      <color rgb="FFFF0000"/>
      <name val="Arial"/>
      <family val="2"/>
      <charset val="238"/>
    </font>
    <font>
      <sz val="10"/>
      <color rgb="FFFF0000"/>
      <name val="Arial"/>
      <family val="2"/>
      <charset val="238"/>
    </font>
    <font>
      <sz val="9"/>
      <color rgb="FFFF0000"/>
      <name val="Calibri"/>
      <family val="2"/>
      <charset val="238"/>
    </font>
    <font>
      <sz val="11"/>
      <color theme="1"/>
      <name val="Calibri"/>
      <family val="2"/>
      <scheme val="minor"/>
    </font>
    <font>
      <b/>
      <sz val="11"/>
      <color rgb="FFFF0000"/>
      <name val="Arial"/>
      <family val="2"/>
      <charset val="238"/>
    </font>
    <font>
      <sz val="11"/>
      <color rgb="FFFF0000"/>
      <name val="Arial"/>
      <family val="2"/>
    </font>
    <font>
      <b/>
      <sz val="14"/>
      <color rgb="FFFF0000"/>
      <name val="Calibri"/>
      <family val="2"/>
      <charset val="238"/>
      <scheme val="minor"/>
    </font>
    <font>
      <sz val="11"/>
      <color rgb="FF00B050"/>
      <name val="Arial"/>
      <family val="2"/>
    </font>
    <font>
      <b/>
      <sz val="11"/>
      <color rgb="FF00B050"/>
      <name val="Arial"/>
      <family val="2"/>
    </font>
    <font>
      <b/>
      <sz val="15"/>
      <name val="Calibri"/>
      <family val="2"/>
      <charset val="238"/>
      <scheme val="minor"/>
    </font>
    <font>
      <sz val="10"/>
      <color indexed="8"/>
      <name val="Calibri"/>
      <family val="2"/>
      <charset val="238"/>
      <scheme val="minor"/>
    </font>
    <font>
      <b/>
      <sz val="12"/>
      <name val="Calibri"/>
      <family val="2"/>
      <charset val="238"/>
      <scheme val="minor"/>
    </font>
    <font>
      <sz val="11"/>
      <color theme="1"/>
      <name val="Arial"/>
      <family val="2"/>
      <charset val="238"/>
    </font>
    <font>
      <sz val="8"/>
      <name val="Calibri"/>
      <family val="2"/>
      <charset val="238"/>
      <scheme val="minor"/>
    </font>
    <font>
      <sz val="10"/>
      <color indexed="8"/>
      <name val="Century Gothic"/>
      <family val="2"/>
      <charset val="238"/>
    </font>
    <font>
      <sz val="12"/>
      <color indexed="8"/>
      <name val="Century Gothic"/>
      <family val="2"/>
      <charset val="238"/>
    </font>
    <font>
      <u/>
      <sz val="12"/>
      <color indexed="8"/>
      <name val="Century Gothic"/>
      <family val="2"/>
      <charset val="238"/>
    </font>
    <font>
      <sz val="10"/>
      <name val="Times New Roman"/>
      <family val="1"/>
    </font>
    <font>
      <sz val="12"/>
      <name val="Times New Roman"/>
      <family val="1"/>
    </font>
    <font>
      <b/>
      <sz val="12"/>
      <name val="Times New Roman"/>
      <family val="1"/>
    </font>
    <font>
      <sz val="10"/>
      <name val="Century Gothic"/>
      <family val="2"/>
      <charset val="238"/>
    </font>
    <font>
      <b/>
      <sz val="10"/>
      <color indexed="8"/>
      <name val="Century Gothic"/>
      <family val="2"/>
      <charset val="238"/>
    </font>
    <font>
      <b/>
      <sz val="11"/>
      <name val="Times New Roman"/>
      <family val="1"/>
    </font>
    <font>
      <sz val="11"/>
      <color indexed="8"/>
      <name val="Arial"/>
      <family val="2"/>
      <charset val="238"/>
    </font>
    <font>
      <b/>
      <sz val="10"/>
      <name val="Century Gothic"/>
      <family val="2"/>
      <charset val="238"/>
    </font>
    <font>
      <i/>
      <sz val="11"/>
      <color indexed="8"/>
      <name val="Arial"/>
      <family val="2"/>
      <charset val="238"/>
    </font>
    <font>
      <i/>
      <sz val="10"/>
      <name val="Arial"/>
      <family val="2"/>
      <charset val="238"/>
    </font>
    <font>
      <sz val="12"/>
      <color indexed="8"/>
      <name val="Arial"/>
      <family val="2"/>
      <charset val="238"/>
    </font>
    <font>
      <b/>
      <sz val="11"/>
      <color indexed="8"/>
      <name val="Arial"/>
      <family val="2"/>
      <charset val="238"/>
    </font>
    <font>
      <u/>
      <sz val="12"/>
      <color indexed="8"/>
      <name val="Arial"/>
      <family val="2"/>
      <charset val="238"/>
    </font>
  </fonts>
  <fills count="3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13"/>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double">
        <color auto="1"/>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double">
        <color auto="1"/>
      </bottom>
      <diagonal/>
    </border>
  </borders>
  <cellStyleXfs count="355">
    <xf numFmtId="0" fontId="0"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6" fillId="0" borderId="0">
      <alignment horizontal="right" vertical="top"/>
    </xf>
    <xf numFmtId="0" fontId="17" fillId="0" borderId="0">
      <alignment horizontal="justify" vertical="top" wrapText="1"/>
    </xf>
    <xf numFmtId="0" fontId="16" fillId="0" borderId="0">
      <alignment horizontal="left"/>
    </xf>
    <xf numFmtId="4" fontId="17" fillId="0" borderId="0">
      <alignment horizontal="right"/>
    </xf>
    <xf numFmtId="0" fontId="17" fillId="0" borderId="0">
      <alignment horizontal="right"/>
    </xf>
    <xf numFmtId="4" fontId="17" fillId="0" borderId="0">
      <alignment horizontal="right" wrapText="1"/>
    </xf>
    <xf numFmtId="0" fontId="17" fillId="0" borderId="0">
      <alignment horizontal="right"/>
    </xf>
    <xf numFmtId="4" fontId="17" fillId="0" borderId="0">
      <alignment horizontal="right"/>
    </xf>
    <xf numFmtId="0" fontId="20" fillId="0" borderId="0"/>
    <xf numFmtId="0" fontId="13" fillId="0" borderId="0"/>
    <xf numFmtId="165" fontId="21" fillId="0" borderId="0"/>
    <xf numFmtId="0" fontId="12" fillId="0" borderId="0"/>
    <xf numFmtId="0" fontId="12" fillId="0" borderId="0"/>
    <xf numFmtId="4" fontId="18" fillId="0" borderId="0">
      <alignment horizontal="justify" vertical="justify"/>
    </xf>
    <xf numFmtId="4" fontId="19" fillId="0" borderId="0">
      <alignment horizontal="justify"/>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4" fillId="0" borderId="0"/>
    <xf numFmtId="0" fontId="12" fillId="0" borderId="0"/>
    <xf numFmtId="0" fontId="11" fillId="0" borderId="0"/>
    <xf numFmtId="0" fontId="10" fillId="0" borderId="0"/>
    <xf numFmtId="0" fontId="10" fillId="0" borderId="0"/>
    <xf numFmtId="43" fontId="25" fillId="0" borderId="0" applyFont="0" applyFill="0" applyBorder="0" applyAlignment="0" applyProtection="0"/>
    <xf numFmtId="0" fontId="12" fillId="0" borderId="0"/>
    <xf numFmtId="0" fontId="9" fillId="0" borderId="0"/>
    <xf numFmtId="0" fontId="12" fillId="0" borderId="0"/>
    <xf numFmtId="0" fontId="15" fillId="0" borderId="0"/>
    <xf numFmtId="165" fontId="27" fillId="0" borderId="0">
      <alignment horizontal="left" vertical="top"/>
    </xf>
    <xf numFmtId="0" fontId="12" fillId="0" borderId="0"/>
    <xf numFmtId="165" fontId="26" fillId="0" borderId="0"/>
    <xf numFmtId="0" fontId="14" fillId="0" borderId="0"/>
    <xf numFmtId="0" fontId="29" fillId="0" borderId="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8" fillId="0" borderId="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7" fillId="11" borderId="0" applyNumberFormat="0" applyBorder="0" applyAlignment="0" applyProtection="0"/>
    <xf numFmtId="0" fontId="57" fillId="19"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1"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7" fillId="20" borderId="0" applyNumberFormat="0" applyBorder="0" applyAlignment="0" applyProtection="0"/>
    <xf numFmtId="0" fontId="57" fillId="19" borderId="0" applyNumberFormat="0" applyBorder="0" applyAlignment="0" applyProtection="0"/>
    <xf numFmtId="0" fontId="57" fillId="8" borderId="0" applyNumberFormat="0" applyBorder="0" applyAlignment="0" applyProtection="0"/>
    <xf numFmtId="0" fontId="57" fillId="18" borderId="0" applyNumberFormat="0" applyBorder="0" applyAlignment="0" applyProtection="0"/>
    <xf numFmtId="0" fontId="57" fillId="17" borderId="0" applyNumberFormat="0" applyBorder="0" applyAlignment="0" applyProtection="0"/>
    <xf numFmtId="0" fontId="57" fillId="13" borderId="0" applyNumberFormat="0" applyBorder="0" applyAlignment="0" applyProtection="0"/>
    <xf numFmtId="0" fontId="57" fillId="21" borderId="0" applyNumberFormat="0" applyBorder="0" applyAlignment="0" applyProtection="0"/>
    <xf numFmtId="0" fontId="57" fillId="11" borderId="0" applyNumberFormat="0" applyBorder="0" applyAlignment="0" applyProtection="0"/>
    <xf numFmtId="0" fontId="57" fillId="22" borderId="0" applyNumberFormat="0" applyBorder="0" applyAlignment="0" applyProtection="0"/>
    <xf numFmtId="0" fontId="57" fillId="8"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19" borderId="0" applyNumberFormat="0" applyBorder="0" applyAlignment="0" applyProtection="0"/>
    <xf numFmtId="0" fontId="57" fillId="18" borderId="0" applyNumberFormat="0" applyBorder="0" applyAlignment="0" applyProtection="0"/>
    <xf numFmtId="0" fontId="57" fillId="25"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1" fillId="15" borderId="0" applyNumberFormat="0" applyBorder="0" applyAlignment="0" applyProtection="0"/>
    <xf numFmtId="0" fontId="58" fillId="9" borderId="20" applyNumberFormat="0" applyFont="0" applyAlignment="0" applyProtection="0"/>
    <xf numFmtId="0" fontId="12" fillId="9" borderId="20" applyNumberFormat="0" applyFont="0" applyAlignment="0" applyProtection="0"/>
    <xf numFmtId="0" fontId="59" fillId="27" borderId="21" applyNumberFormat="0" applyAlignment="0" applyProtection="0"/>
    <xf numFmtId="0" fontId="53" fillId="28" borderId="22" applyNumberFormat="0" applyAlignment="0" applyProtection="0"/>
    <xf numFmtId="44" fontId="12" fillId="0" borderId="0" applyFont="0" applyFill="0" applyBorder="0" applyAlignment="0" applyProtection="0"/>
    <xf numFmtId="0" fontId="65" fillId="11" borderId="0" applyNumberFormat="0" applyBorder="0" applyAlignment="0" applyProtection="0"/>
    <xf numFmtId="0" fontId="65" fillId="14" borderId="0" applyNumberFormat="0" applyBorder="0" applyAlignment="0" applyProtection="0"/>
    <xf numFmtId="0" fontId="55" fillId="0" borderId="0" applyNumberFormat="0" applyFill="0" applyBorder="0" applyAlignment="0" applyProtection="0"/>
    <xf numFmtId="0" fontId="60" fillId="0" borderId="23" applyNumberFormat="0" applyFill="0" applyAlignment="0" applyProtection="0"/>
    <xf numFmtId="0" fontId="61" fillId="0" borderId="24" applyNumberFormat="0" applyFill="0" applyAlignment="0" applyProtection="0"/>
    <xf numFmtId="0" fontId="62" fillId="0" borderId="25" applyNumberFormat="0" applyFill="0" applyAlignment="0" applyProtection="0"/>
    <xf numFmtId="0" fontId="62"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2" fillId="16" borderId="21" applyNumberFormat="0" applyAlignment="0" applyProtection="0"/>
    <xf numFmtId="0" fontId="57" fillId="24" borderId="0" applyNumberFormat="0" applyBorder="0" applyAlignment="0" applyProtection="0"/>
    <xf numFmtId="0" fontId="57" fillId="29" borderId="0" applyNumberFormat="0" applyBorder="0" applyAlignment="0" applyProtection="0"/>
    <xf numFmtId="0" fontId="57" fillId="19" borderId="0" applyNumberFormat="0" applyBorder="0" applyAlignment="0" applyProtection="0"/>
    <xf numFmtId="0" fontId="57" fillId="26" borderId="0" applyNumberFormat="0" applyBorder="0" applyAlignment="0" applyProtection="0"/>
    <xf numFmtId="0" fontId="50" fillId="6" borderId="0" applyNumberFormat="0" applyBorder="0" applyAlignment="0" applyProtection="0"/>
    <xf numFmtId="0" fontId="57" fillId="19" borderId="0" applyNumberFormat="0" applyBorder="0" applyAlignment="0" applyProtection="0"/>
    <xf numFmtId="0" fontId="57" fillId="18" borderId="0" applyNumberFormat="0" applyBorder="0" applyAlignment="0" applyProtection="0"/>
    <xf numFmtId="0" fontId="57" fillId="30" borderId="0" applyNumberFormat="0" applyBorder="0" applyAlignment="0" applyProtection="0"/>
    <xf numFmtId="0" fontId="57" fillId="25"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19" borderId="0" applyNumberFormat="0" applyBorder="0" applyAlignment="0" applyProtection="0"/>
    <xf numFmtId="0" fontId="66" fillId="27" borderId="26" applyNumberFormat="0" applyAlignment="0" applyProtection="0"/>
    <xf numFmtId="0" fontId="66" fillId="31" borderId="26" applyNumberFormat="0" applyAlignment="0" applyProtection="0"/>
    <xf numFmtId="0" fontId="59" fillId="27" borderId="21" applyNumberFormat="0" applyAlignment="0" applyProtection="0"/>
    <xf numFmtId="0" fontId="68" fillId="31" borderId="21" applyNumberFormat="0" applyAlignment="0" applyProtection="0"/>
    <xf numFmtId="0" fontId="54" fillId="0" borderId="27" applyNumberFormat="0" applyFill="0" applyAlignment="0" applyProtection="0"/>
    <xf numFmtId="0" fontId="51" fillId="15" borderId="0" applyNumberFormat="0" applyBorder="0" applyAlignment="0" applyProtection="0"/>
    <xf numFmtId="0" fontId="51" fillId="13" borderId="0" applyNumberFormat="0" applyBorder="0" applyAlignment="0" applyProtection="0"/>
    <xf numFmtId="0" fontId="60" fillId="0" borderId="23" applyNumberFormat="0" applyFill="0" applyAlignment="0" applyProtection="0"/>
    <xf numFmtId="0" fontId="69" fillId="0" borderId="28" applyNumberFormat="0" applyFill="0" applyAlignment="0" applyProtection="0"/>
    <xf numFmtId="0" fontId="61" fillId="0" borderId="24" applyNumberFormat="0" applyFill="0" applyAlignment="0" applyProtection="0"/>
    <xf numFmtId="0" fontId="70" fillId="0" borderId="29" applyNumberFormat="0" applyFill="0" applyAlignment="0" applyProtection="0"/>
    <xf numFmtId="0" fontId="62" fillId="0" borderId="25" applyNumberFormat="0" applyFill="0" applyAlignment="0" applyProtection="0"/>
    <xf numFmtId="0" fontId="71" fillId="0" borderId="30" applyNumberFormat="0" applyFill="0" applyAlignment="0" applyProtection="0"/>
    <xf numFmtId="0" fontId="62" fillId="0" borderId="0" applyNumberFormat="0" applyFill="0" applyBorder="0" applyAlignment="0" applyProtection="0"/>
    <xf numFmtId="0" fontId="71"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63" fillId="16" borderId="0" applyNumberFormat="0" applyBorder="0" applyAlignment="0" applyProtection="0"/>
    <xf numFmtId="0" fontId="63" fillId="16" borderId="0" applyNumberFormat="0" applyBorder="0" applyAlignment="0" applyProtection="0"/>
    <xf numFmtId="0" fontId="72" fillId="16" borderId="0" applyNumberFormat="0" applyBorder="0" applyAlignment="0" applyProtection="0"/>
    <xf numFmtId="0" fontId="12" fillId="0" borderId="0"/>
    <xf numFmtId="0" fontId="12" fillId="0" borderId="0"/>
    <xf numFmtId="0" fontId="64" fillId="0" borderId="0"/>
    <xf numFmtId="0" fontId="75" fillId="0" borderId="0"/>
    <xf numFmtId="0" fontId="12" fillId="0" borderId="0"/>
    <xf numFmtId="0" fontId="7" fillId="0" borderId="0"/>
    <xf numFmtId="0" fontId="77" fillId="0" borderId="0"/>
    <xf numFmtId="0" fontId="58" fillId="0" borderId="0"/>
    <xf numFmtId="0" fontId="58" fillId="0" borderId="0"/>
    <xf numFmtId="0" fontId="12" fillId="0" borderId="0"/>
    <xf numFmtId="0" fontId="12" fillId="0" borderId="0"/>
    <xf numFmtId="0" fontId="7" fillId="0" borderId="0"/>
    <xf numFmtId="0" fontId="77"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164" fontId="58" fillId="0" borderId="0" applyFill="0" applyBorder="0" applyAlignment="0" applyProtection="0"/>
    <xf numFmtId="0" fontId="12" fillId="0" borderId="0"/>
    <xf numFmtId="0" fontId="12" fillId="0" borderId="0"/>
    <xf numFmtId="0" fontId="12" fillId="0" borderId="0"/>
    <xf numFmtId="0" fontId="12" fillId="0" borderId="0"/>
    <xf numFmtId="0" fontId="58" fillId="0" borderId="0"/>
    <xf numFmtId="0" fontId="12" fillId="0" borderId="0"/>
    <xf numFmtId="0" fontId="25" fillId="0" borderId="0"/>
    <xf numFmtId="0" fontId="12" fillId="0" borderId="0"/>
    <xf numFmtId="164" fontId="58" fillId="0" borderId="0" applyFill="0" applyBorder="0" applyAlignment="0" applyProtection="0"/>
    <xf numFmtId="164" fontId="58" fillId="0" borderId="0" applyFill="0" applyBorder="0" applyAlignment="0" applyProtection="0"/>
    <xf numFmtId="0" fontId="24" fillId="0" borderId="0"/>
    <xf numFmtId="0" fontId="12" fillId="0" borderId="0"/>
    <xf numFmtId="0" fontId="7" fillId="0" borderId="0"/>
    <xf numFmtId="0" fontId="24" fillId="0" borderId="0"/>
    <xf numFmtId="0" fontId="24" fillId="0" borderId="0"/>
    <xf numFmtId="0" fontId="12" fillId="0" borderId="0"/>
    <xf numFmtId="0" fontId="58" fillId="0" borderId="0"/>
    <xf numFmtId="0" fontId="58" fillId="0" borderId="0"/>
    <xf numFmtId="0" fontId="58" fillId="0" borderId="0"/>
    <xf numFmtId="0" fontId="12" fillId="9" borderId="20"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58"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54" fillId="0" borderId="27" applyNumberFormat="0" applyFill="0" applyAlignment="0" applyProtection="0"/>
    <xf numFmtId="0" fontId="73" fillId="0" borderId="31" applyNumberFormat="0" applyFill="0" applyAlignment="0" applyProtection="0"/>
    <xf numFmtId="0" fontId="12" fillId="32" borderId="0" applyNumberFormat="0" applyFont="0" applyBorder="0" applyAlignment="0" applyProtection="0"/>
    <xf numFmtId="0" fontId="53" fillId="28" borderId="22" applyNumberFormat="0" applyAlignment="0" applyProtection="0"/>
    <xf numFmtId="0" fontId="12" fillId="33" borderId="0" applyNumberFormat="0" applyFont="0" applyBorder="0" applyAlignment="0" applyProtection="0">
      <protection locked="0"/>
    </xf>
    <xf numFmtId="0" fontId="55" fillId="0" borderId="0" applyNumberFormat="0" applyFill="0" applyBorder="0" applyAlignment="0" applyProtection="0"/>
    <xf numFmtId="0" fontId="54" fillId="0" borderId="0" applyNumberFormat="0" applyFill="0" applyBorder="0" applyAlignment="0" applyProtection="0"/>
    <xf numFmtId="0" fontId="56" fillId="0" borderId="32" applyNumberFormat="0" applyFill="0" applyAlignment="0" applyProtection="0"/>
    <xf numFmtId="0" fontId="74" fillId="0" borderId="0">
      <alignment horizontal="justify" vertical="center" wrapText="1"/>
      <protection locked="0"/>
    </xf>
    <xf numFmtId="0" fontId="56" fillId="0" borderId="32" applyNumberFormat="0" applyFill="0" applyAlignment="0" applyProtection="0"/>
    <xf numFmtId="0" fontId="56" fillId="0" borderId="33" applyNumberFormat="0" applyFill="0" applyAlignment="0" applyProtection="0"/>
    <xf numFmtId="0" fontId="52" fillId="16" borderId="21" applyNumberFormat="0" applyAlignment="0" applyProtection="0"/>
    <xf numFmtId="0" fontId="52" fillId="10" borderId="21"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0" fontId="24" fillId="0" borderId="0"/>
    <xf numFmtId="0" fontId="24" fillId="0" borderId="0"/>
    <xf numFmtId="0" fontId="24"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12" fillId="0" borderId="0"/>
    <xf numFmtId="0" fontId="2" fillId="0" borderId="0"/>
    <xf numFmtId="0" fontId="85" fillId="0" borderId="0"/>
    <xf numFmtId="0" fontId="12" fillId="0" borderId="0"/>
    <xf numFmtId="0" fontId="12" fillId="0" borderId="0"/>
    <xf numFmtId="0" fontId="12" fillId="0" borderId="0"/>
    <xf numFmtId="0" fontId="12" fillId="0" borderId="0"/>
    <xf numFmtId="0" fontId="1" fillId="0" borderId="0"/>
  </cellStyleXfs>
  <cellXfs count="367">
    <xf numFmtId="0" fontId="0" fillId="0" borderId="0" xfId="0"/>
    <xf numFmtId="0" fontId="38" fillId="0" borderId="0" xfId="94" applyFont="1"/>
    <xf numFmtId="0" fontId="39" fillId="0" borderId="0" xfId="94" applyFont="1" applyAlignment="1">
      <alignment horizontal="center"/>
    </xf>
    <xf numFmtId="0" fontId="39" fillId="0" borderId="0" xfId="94" applyFont="1" applyAlignment="1">
      <alignment wrapText="1"/>
    </xf>
    <xf numFmtId="0" fontId="40" fillId="0" borderId="0" xfId="94" applyFont="1" applyBorder="1" applyAlignment="1">
      <alignment horizontal="center" vertical="center" wrapText="1"/>
    </xf>
    <xf numFmtId="0" fontId="39" fillId="0" borderId="10" xfId="94" applyFont="1" applyBorder="1" applyAlignment="1">
      <alignment horizontal="center"/>
    </xf>
    <xf numFmtId="0" fontId="39" fillId="0" borderId="10" xfId="94" applyFont="1" applyBorder="1" applyAlignment="1">
      <alignment wrapText="1"/>
    </xf>
    <xf numFmtId="0" fontId="40" fillId="0" borderId="0" xfId="94" applyFont="1" applyAlignment="1">
      <alignment horizontal="right" wrapText="1"/>
    </xf>
    <xf numFmtId="0" fontId="40" fillId="0" borderId="0" xfId="94" applyFont="1" applyAlignment="1">
      <alignment horizontal="left" wrapText="1"/>
    </xf>
    <xf numFmtId="0" fontId="43" fillId="0" borderId="0" xfId="94" applyFont="1" applyAlignment="1">
      <alignment wrapText="1"/>
    </xf>
    <xf numFmtId="0" fontId="43" fillId="0" borderId="0" xfId="94" applyFont="1" applyAlignment="1">
      <alignment horizontal="center"/>
    </xf>
    <xf numFmtId="4" fontId="34" fillId="0" borderId="0" xfId="94" applyNumberFormat="1" applyFont="1" applyAlignment="1"/>
    <xf numFmtId="0" fontId="29" fillId="0" borderId="0" xfId="94" applyAlignment="1">
      <alignment horizontal="center"/>
    </xf>
    <xf numFmtId="0" fontId="38" fillId="0" borderId="0" xfId="94" applyFont="1" applyFill="1"/>
    <xf numFmtId="0" fontId="12" fillId="0" borderId="0" xfId="94" applyFont="1" applyAlignment="1">
      <alignment vertical="top" wrapText="1"/>
    </xf>
    <xf numFmtId="0" fontId="12" fillId="0" borderId="0" xfId="94" applyFont="1" applyAlignment="1">
      <alignment horizontal="center"/>
    </xf>
    <xf numFmtId="2" fontId="22" fillId="0" borderId="0" xfId="94" applyNumberFormat="1" applyFont="1" applyAlignment="1">
      <alignment horizontal="center"/>
    </xf>
    <xf numFmtId="4" fontId="31" fillId="0" borderId="0" xfId="94" applyNumberFormat="1" applyFont="1" applyAlignment="1">
      <alignment horizontal="right"/>
    </xf>
    <xf numFmtId="0" fontId="12" fillId="0" borderId="0" xfId="94" applyFont="1"/>
    <xf numFmtId="0" fontId="38" fillId="0" borderId="0" xfId="94" applyFont="1" applyFill="1" applyBorder="1"/>
    <xf numFmtId="0" fontId="44" fillId="0" borderId="0" xfId="94" applyFont="1" applyAlignment="1">
      <alignment horizontal="center"/>
    </xf>
    <xf numFmtId="0" fontId="44" fillId="0" borderId="0" xfId="94" applyFont="1" applyFill="1" applyBorder="1" applyAlignment="1">
      <alignment horizontal="center"/>
    </xf>
    <xf numFmtId="0" fontId="44" fillId="0" borderId="0" xfId="94" applyFont="1" applyFill="1" applyBorder="1" applyAlignment="1">
      <alignment horizontal="center" wrapText="1"/>
    </xf>
    <xf numFmtId="0" fontId="43" fillId="0" borderId="0" xfId="94" applyFont="1" applyFill="1" applyBorder="1" applyAlignment="1">
      <alignment horizontal="center"/>
    </xf>
    <xf numFmtId="0" fontId="18" fillId="0" borderId="0" xfId="94" applyFont="1" applyFill="1" applyBorder="1" applyAlignment="1">
      <alignment horizontal="center"/>
    </xf>
    <xf numFmtId="4" fontId="18" fillId="0" borderId="0" xfId="94" applyNumberFormat="1" applyFont="1" applyFill="1" applyBorder="1" applyAlignment="1">
      <alignment horizontal="center"/>
    </xf>
    <xf numFmtId="4" fontId="34" fillId="0" borderId="0" xfId="94" applyNumberFormat="1" applyFont="1" applyFill="1" applyBorder="1" applyAlignment="1">
      <alignment horizontal="center"/>
    </xf>
    <xf numFmtId="0" fontId="37" fillId="3" borderId="10" xfId="94" applyFont="1" applyFill="1" applyBorder="1" applyAlignment="1">
      <alignment horizontal="center" vertical="top" wrapText="1"/>
    </xf>
    <xf numFmtId="0" fontId="37" fillId="3" borderId="10" xfId="94" applyFont="1" applyFill="1" applyBorder="1" applyAlignment="1">
      <alignment vertical="top" wrapText="1"/>
    </xf>
    <xf numFmtId="0" fontId="45" fillId="3" borderId="10" xfId="94" applyFont="1" applyFill="1" applyBorder="1" applyAlignment="1">
      <alignment vertical="top" wrapText="1"/>
    </xf>
    <xf numFmtId="0" fontId="19" fillId="3" borderId="0" xfId="94" applyFont="1" applyFill="1"/>
    <xf numFmtId="0" fontId="45" fillId="3" borderId="16" xfId="94" applyFont="1" applyFill="1" applyBorder="1" applyAlignment="1">
      <alignment vertical="top" wrapText="1"/>
    </xf>
    <xf numFmtId="0" fontId="37" fillId="3" borderId="17" xfId="94" applyFont="1" applyFill="1" applyBorder="1" applyAlignment="1">
      <alignment vertical="top" wrapText="1"/>
    </xf>
    <xf numFmtId="0" fontId="18" fillId="0" borderId="0" xfId="94" applyFont="1" applyBorder="1" applyAlignment="1">
      <alignment horizontal="justify" vertical="top" wrapText="1"/>
    </xf>
    <xf numFmtId="4" fontId="19" fillId="0" borderId="0" xfId="94" applyNumberFormat="1" applyFont="1" applyFill="1" applyBorder="1" applyAlignment="1">
      <alignment horizontal="right" vertical="top" wrapText="1"/>
    </xf>
    <xf numFmtId="0" fontId="39" fillId="0" borderId="0" xfId="94" applyFont="1" applyFill="1" applyBorder="1" applyAlignment="1">
      <alignment horizontal="center" vertical="top" wrapText="1"/>
    </xf>
    <xf numFmtId="4" fontId="46" fillId="0" borderId="0" xfId="94" applyNumberFormat="1" applyFont="1" applyFill="1" applyBorder="1" applyAlignment="1">
      <alignment vertical="top" wrapText="1"/>
    </xf>
    <xf numFmtId="0" fontId="18" fillId="0" borderId="0" xfId="94" applyFont="1" applyFill="1" applyBorder="1" applyAlignment="1">
      <alignment horizontal="justify" vertical="top" wrapText="1"/>
    </xf>
    <xf numFmtId="0" fontId="18" fillId="0" borderId="0" xfId="94" quotePrefix="1" applyFont="1" applyBorder="1" applyAlignment="1">
      <alignment horizontal="justify" vertical="top" wrapText="1"/>
    </xf>
    <xf numFmtId="0" fontId="18" fillId="0" borderId="0" xfId="94" quotePrefix="1" applyFont="1" applyFill="1" applyBorder="1" applyAlignment="1">
      <alignment horizontal="justify" vertical="top" wrapText="1"/>
    </xf>
    <xf numFmtId="0" fontId="19" fillId="0" borderId="0" xfId="94" applyFont="1" applyFill="1" applyBorder="1" applyAlignment="1">
      <alignment horizontal="center" vertical="top" wrapText="1"/>
    </xf>
    <xf numFmtId="4" fontId="46" fillId="0" borderId="0" xfId="94" applyNumberFormat="1" applyFont="1" applyFill="1" applyBorder="1" applyAlignment="1">
      <alignment horizontal="right" vertical="top" wrapText="1"/>
    </xf>
    <xf numFmtId="0" fontId="19" fillId="5" borderId="0" xfId="94" applyFont="1" applyFill="1" applyBorder="1" applyAlignment="1">
      <alignment horizontal="left" vertical="top" wrapText="1"/>
    </xf>
    <xf numFmtId="4" fontId="46" fillId="5" borderId="0" xfId="94" applyNumberFormat="1" applyFont="1" applyFill="1" applyBorder="1" applyAlignment="1">
      <alignment vertical="top" wrapText="1"/>
    </xf>
    <xf numFmtId="0" fontId="19" fillId="0" borderId="0" xfId="94" applyFont="1" applyFill="1" applyBorder="1" applyAlignment="1">
      <alignment horizontal="right" vertical="top" wrapText="1"/>
    </xf>
    <xf numFmtId="4" fontId="22" fillId="0" borderId="0" xfId="94" applyNumberFormat="1" applyFont="1" applyAlignment="1">
      <alignment horizontal="center"/>
    </xf>
    <xf numFmtId="0" fontId="18" fillId="0" borderId="0" xfId="94" applyFont="1" applyFill="1" applyBorder="1" applyAlignment="1">
      <alignment horizontal="center" vertical="top" wrapText="1"/>
    </xf>
    <xf numFmtId="4" fontId="18" fillId="0" borderId="0" xfId="94" applyNumberFormat="1" applyFont="1" applyFill="1" applyBorder="1" applyAlignment="1">
      <alignment horizontal="right" vertical="top" wrapText="1"/>
    </xf>
    <xf numFmtId="4" fontId="34" fillId="0" borderId="0" xfId="94" applyNumberFormat="1" applyFont="1" applyFill="1" applyBorder="1" applyAlignment="1">
      <alignment vertical="top" wrapText="1"/>
    </xf>
    <xf numFmtId="0" fontId="19" fillId="0" borderId="0" xfId="94" applyFont="1" applyAlignment="1"/>
    <xf numFmtId="4" fontId="19" fillId="0" borderId="0" xfId="94" applyNumberFormat="1" applyFont="1" applyAlignment="1"/>
    <xf numFmtId="4" fontId="46" fillId="0" borderId="0" xfId="94" applyNumberFormat="1" applyFont="1" applyAlignment="1"/>
    <xf numFmtId="0" fontId="40" fillId="0" borderId="0" xfId="94" applyFont="1" applyBorder="1" applyAlignment="1">
      <alignment horizontal="left" vertical="center" wrapText="1"/>
    </xf>
    <xf numFmtId="0" fontId="19" fillId="0" borderId="10" xfId="94" applyFont="1" applyBorder="1" applyAlignment="1"/>
    <xf numFmtId="4" fontId="19" fillId="0" borderId="10" xfId="94" applyNumberFormat="1" applyFont="1" applyBorder="1" applyAlignment="1"/>
    <xf numFmtId="4" fontId="46" fillId="0" borderId="10" xfId="94" applyNumberFormat="1" applyFont="1" applyBorder="1" applyAlignment="1"/>
    <xf numFmtId="4" fontId="46" fillId="0" borderId="19" xfId="94" applyNumberFormat="1" applyFont="1" applyBorder="1" applyAlignment="1"/>
    <xf numFmtId="4" fontId="46" fillId="0" borderId="0" xfId="94" applyNumberFormat="1" applyFont="1" applyBorder="1" applyAlignment="1"/>
    <xf numFmtId="0" fontId="33" fillId="0" borderId="0" xfId="94" applyFont="1" applyFill="1" applyBorder="1" applyAlignment="1"/>
    <xf numFmtId="0" fontId="29" fillId="0" borderId="0" xfId="94" applyFill="1" applyBorder="1" applyAlignment="1"/>
    <xf numFmtId="0" fontId="12" fillId="0" borderId="0" xfId="94" applyFont="1" applyFill="1" applyBorder="1" applyAlignment="1"/>
    <xf numFmtId="0" fontId="18" fillId="0" borderId="0" xfId="94" applyFont="1" applyAlignment="1"/>
    <xf numFmtId="4" fontId="18" fillId="0" borderId="0" xfId="94" applyNumberFormat="1" applyFont="1" applyAlignment="1"/>
    <xf numFmtId="0" fontId="38" fillId="0" borderId="0" xfId="225" applyFont="1"/>
    <xf numFmtId="0" fontId="12" fillId="0" borderId="0" xfId="225" applyFont="1" applyAlignment="1">
      <alignment vertical="top" wrapText="1"/>
    </xf>
    <xf numFmtId="0" fontId="12" fillId="0" borderId="0" xfId="225" applyFont="1"/>
    <xf numFmtId="0" fontId="12" fillId="0" borderId="0" xfId="0" applyFont="1"/>
    <xf numFmtId="0" fontId="83" fillId="0" borderId="0" xfId="94" applyFont="1"/>
    <xf numFmtId="0" fontId="34" fillId="0" borderId="9" xfId="94" applyFont="1" applyFill="1" applyBorder="1" applyAlignment="1">
      <alignment horizontal="right" vertical="top" wrapText="1"/>
    </xf>
    <xf numFmtId="4" fontId="18" fillId="0" borderId="9" xfId="94" applyNumberFormat="1" applyFont="1" applyFill="1" applyBorder="1" applyAlignment="1">
      <alignment horizontal="right" vertical="top" wrapText="1"/>
    </xf>
    <xf numFmtId="4" fontId="34" fillId="0" borderId="9" xfId="94" applyNumberFormat="1" applyFont="1" applyFill="1" applyBorder="1" applyAlignment="1">
      <alignment vertical="top" wrapText="1"/>
    </xf>
    <xf numFmtId="0" fontId="34" fillId="0" borderId="0" xfId="94" applyFont="1" applyFill="1" applyBorder="1" applyAlignment="1">
      <alignment horizontal="right" vertical="top" wrapText="1"/>
    </xf>
    <xf numFmtId="0" fontId="84" fillId="0" borderId="0" xfId="94" applyFont="1" applyFill="1" applyBorder="1"/>
    <xf numFmtId="167" fontId="18" fillId="0" borderId="0" xfId="95" applyNumberFormat="1" applyFont="1" applyFill="1" applyBorder="1" applyAlignment="1">
      <alignment horizontal="right" vertical="top" wrapText="1"/>
    </xf>
    <xf numFmtId="0" fontId="37" fillId="3" borderId="35" xfId="94" applyFont="1" applyFill="1" applyBorder="1" applyAlignment="1">
      <alignment horizontal="center" vertical="top" wrapText="1"/>
    </xf>
    <xf numFmtId="0" fontId="37" fillId="3" borderId="9" xfId="94" applyFont="1" applyFill="1" applyBorder="1" applyAlignment="1">
      <alignment vertical="top" wrapText="1"/>
    </xf>
    <xf numFmtId="0" fontId="82" fillId="0" borderId="0" xfId="94" quotePrefix="1" applyFont="1" applyFill="1" applyBorder="1" applyAlignment="1">
      <alignment horizontal="justify" vertical="top" wrapText="1"/>
    </xf>
    <xf numFmtId="0" fontId="83" fillId="0" borderId="0" xfId="0" applyFont="1"/>
    <xf numFmtId="0" fontId="18" fillId="0" borderId="0" xfId="0" applyFont="1" applyFill="1" applyAlignment="1" applyProtection="1">
      <alignment horizontal="justify" vertical="top" wrapText="1"/>
      <protection locked="0"/>
    </xf>
    <xf numFmtId="0" fontId="18" fillId="0" borderId="0" xfId="0" applyNumberFormat="1" applyFont="1" applyAlignment="1">
      <alignment horizontal="center"/>
    </xf>
    <xf numFmtId="4" fontId="18" fillId="0" borderId="0" xfId="0" applyNumberFormat="1" applyFont="1" applyAlignment="1">
      <alignment horizontal="right"/>
    </xf>
    <xf numFmtId="4" fontId="18" fillId="0" borderId="0" xfId="0" applyNumberFormat="1" applyFont="1"/>
    <xf numFmtId="0" fontId="18" fillId="0" borderId="0" xfId="0" applyFont="1" applyAlignment="1">
      <alignment horizontal="center" vertical="top"/>
    </xf>
    <xf numFmtId="0" fontId="47" fillId="5" borderId="0" xfId="94" applyFont="1" applyFill="1" applyBorder="1" applyAlignment="1">
      <alignment horizontal="center" vertical="top" wrapText="1" readingOrder="1"/>
    </xf>
    <xf numFmtId="0" fontId="33" fillId="0" borderId="0" xfId="94" applyFont="1" applyFill="1" applyBorder="1" applyAlignment="1">
      <alignment horizontal="center"/>
    </xf>
    <xf numFmtId="0" fontId="12" fillId="0" borderId="0" xfId="94" applyFont="1" applyAlignment="1">
      <alignment horizontal="center" vertical="top"/>
    </xf>
    <xf numFmtId="0" fontId="38" fillId="0" borderId="9" xfId="94" applyFont="1" applyFill="1" applyBorder="1"/>
    <xf numFmtId="0" fontId="37" fillId="3" borderId="15" xfId="94" applyFont="1" applyFill="1" applyBorder="1" applyAlignment="1">
      <alignment horizontal="center" vertical="top" wrapText="1"/>
    </xf>
    <xf numFmtId="0" fontId="37" fillId="3" borderId="16" xfId="94" applyFont="1" applyFill="1" applyBorder="1" applyAlignment="1">
      <alignment vertical="top" wrapText="1"/>
    </xf>
    <xf numFmtId="0" fontId="37" fillId="3" borderId="16" xfId="94" applyFont="1" applyFill="1" applyBorder="1" applyAlignment="1">
      <alignment horizontal="center" vertical="top" wrapText="1"/>
    </xf>
    <xf numFmtId="4" fontId="49" fillId="5" borderId="0" xfId="94" applyNumberFormat="1" applyFont="1" applyFill="1" applyBorder="1" applyAlignment="1">
      <alignment horizontal="right" vertical="top" wrapText="1"/>
    </xf>
    <xf numFmtId="0" fontId="37" fillId="3" borderId="9" xfId="94" applyFont="1" applyFill="1" applyBorder="1" applyAlignment="1">
      <alignment horizontal="center" vertical="top" wrapText="1"/>
    </xf>
    <xf numFmtId="0" fontId="45" fillId="3" borderId="9" xfId="94" applyFont="1" applyFill="1" applyBorder="1" applyAlignment="1">
      <alignment vertical="top" wrapText="1"/>
    </xf>
    <xf numFmtId="0" fontId="37" fillId="3" borderId="36" xfId="94" applyFont="1" applyFill="1" applyBorder="1" applyAlignment="1">
      <alignment vertical="top" wrapText="1"/>
    </xf>
    <xf numFmtId="0" fontId="37" fillId="3" borderId="37" xfId="94" applyFont="1" applyFill="1" applyBorder="1" applyAlignment="1">
      <alignment vertical="top" wrapText="1"/>
    </xf>
    <xf numFmtId="0" fontId="82" fillId="0" borderId="0" xfId="94" applyFont="1" applyFill="1" applyBorder="1" applyAlignment="1">
      <alignment horizontal="justify" vertical="top" wrapText="1"/>
    </xf>
    <xf numFmtId="4" fontId="82" fillId="0" borderId="0" xfId="94" applyNumberFormat="1" applyFont="1" applyFill="1" applyBorder="1" applyAlignment="1">
      <alignment horizontal="right" vertical="top" wrapText="1"/>
    </xf>
    <xf numFmtId="4" fontId="86" fillId="0" borderId="0" xfId="94" applyNumberFormat="1" applyFont="1" applyFill="1" applyBorder="1" applyAlignment="1">
      <alignment vertical="top" wrapText="1"/>
    </xf>
    <xf numFmtId="167" fontId="87" fillId="0" borderId="0" xfId="95" applyNumberFormat="1" applyFont="1" applyFill="1" applyBorder="1" applyAlignment="1">
      <alignment horizontal="right" vertical="top" wrapText="1"/>
    </xf>
    <xf numFmtId="0" fontId="87" fillId="0" borderId="0" xfId="94" applyFont="1" applyFill="1" applyBorder="1" applyAlignment="1">
      <alignment horizontal="center" vertical="top" wrapText="1"/>
    </xf>
    <xf numFmtId="4" fontId="87" fillId="0" borderId="0" xfId="94" applyNumberFormat="1" applyFont="1" applyFill="1" applyBorder="1" applyAlignment="1">
      <alignment horizontal="right" vertical="top" wrapText="1"/>
    </xf>
    <xf numFmtId="4" fontId="41" fillId="0" borderId="0" xfId="94" applyNumberFormat="1" applyFont="1" applyFill="1" applyBorder="1" applyAlignment="1">
      <alignment vertical="top" wrapText="1"/>
    </xf>
    <xf numFmtId="0" fontId="88" fillId="0" borderId="0" xfId="94" applyFont="1" applyFill="1" applyBorder="1" applyAlignment="1">
      <alignment horizontal="center" vertical="top" wrapText="1" readingOrder="1"/>
    </xf>
    <xf numFmtId="0" fontId="82" fillId="0" borderId="0" xfId="0" applyFont="1" applyAlignment="1">
      <alignment horizontal="center" vertical="top"/>
    </xf>
    <xf numFmtId="0" fontId="82" fillId="0" borderId="0" xfId="0" applyFont="1" applyFill="1" applyAlignment="1" applyProtection="1">
      <alignment horizontal="justify" vertical="top" wrapText="1"/>
      <protection locked="0"/>
    </xf>
    <xf numFmtId="0" fontId="82" fillId="0" borderId="0" xfId="0" applyNumberFormat="1" applyFont="1" applyAlignment="1">
      <alignment horizontal="center"/>
    </xf>
    <xf numFmtId="4" fontId="82" fillId="0" borderId="0" xfId="0" applyNumberFormat="1" applyFont="1" applyAlignment="1">
      <alignment horizontal="right"/>
    </xf>
    <xf numFmtId="4" fontId="82" fillId="0" borderId="0" xfId="0" applyNumberFormat="1" applyFont="1"/>
    <xf numFmtId="0" fontId="88" fillId="0" borderId="18" xfId="94" applyFont="1" applyFill="1" applyBorder="1" applyAlignment="1">
      <alignment horizontal="center" vertical="top" wrapText="1" readingOrder="1"/>
    </xf>
    <xf numFmtId="0" fontId="41" fillId="0" borderId="18" xfId="94" applyFont="1" applyBorder="1" applyAlignment="1">
      <alignment horizontal="right" vertical="top" wrapText="1"/>
    </xf>
    <xf numFmtId="0" fontId="41" fillId="0" borderId="18" xfId="94" applyFont="1" applyBorder="1" applyAlignment="1">
      <alignment horizontal="center" vertical="center" wrapText="1"/>
    </xf>
    <xf numFmtId="0" fontId="87" fillId="0" borderId="18" xfId="94" applyFont="1" applyFill="1" applyBorder="1" applyAlignment="1">
      <alignment horizontal="left" vertical="top" wrapText="1"/>
    </xf>
    <xf numFmtId="4" fontId="87" fillId="0" borderId="18" xfId="94" applyNumberFormat="1" applyFont="1" applyFill="1" applyBorder="1" applyAlignment="1">
      <alignment horizontal="right" vertical="top" wrapText="1"/>
    </xf>
    <xf numFmtId="4" fontId="41" fillId="0" borderId="18" xfId="94" applyNumberFormat="1" applyFont="1" applyFill="1" applyBorder="1" applyAlignment="1">
      <alignment vertical="top" wrapText="1"/>
    </xf>
    <xf numFmtId="0" fontId="41" fillId="0" borderId="0" xfId="94" applyFont="1" applyBorder="1" applyAlignment="1">
      <alignment horizontal="right" vertical="top" wrapText="1"/>
    </xf>
    <xf numFmtId="0" fontId="41" fillId="0" borderId="0" xfId="94" applyFont="1" applyBorder="1" applyAlignment="1">
      <alignment horizontal="center" vertical="center" wrapText="1"/>
    </xf>
    <xf numFmtId="0" fontId="87" fillId="0" borderId="0" xfId="94" applyFont="1" applyFill="1" applyBorder="1" applyAlignment="1">
      <alignment horizontal="left" vertical="top" wrapText="1"/>
    </xf>
    <xf numFmtId="0" fontId="84" fillId="3" borderId="0" xfId="94" applyFont="1" applyFill="1" applyBorder="1"/>
    <xf numFmtId="0" fontId="84" fillId="0" borderId="0" xfId="94" applyFont="1"/>
    <xf numFmtId="0" fontId="82" fillId="0" borderId="0" xfId="94" applyNumberFormat="1" applyFont="1" applyFill="1" applyAlignment="1">
      <alignment horizontal="justify" vertical="top" wrapText="1"/>
    </xf>
    <xf numFmtId="0" fontId="82" fillId="0" borderId="0" xfId="94" applyNumberFormat="1" applyFont="1" applyFill="1" applyAlignment="1">
      <alignment horizontal="center" vertical="center" wrapText="1"/>
    </xf>
    <xf numFmtId="4" fontId="82" fillId="4" borderId="0" xfId="94" applyNumberFormat="1" applyFont="1" applyFill="1" applyBorder="1" applyAlignment="1">
      <alignment horizontal="right" vertical="top" wrapText="1"/>
    </xf>
    <xf numFmtId="0" fontId="80" fillId="0" borderId="0" xfId="94" quotePrefix="1" applyFont="1" applyFill="1" applyBorder="1" applyAlignment="1">
      <alignment horizontal="justify" vertical="top" wrapText="1"/>
    </xf>
    <xf numFmtId="0" fontId="18" fillId="0" borderId="0" xfId="0" quotePrefix="1" applyFont="1" applyFill="1" applyAlignment="1" applyProtection="1">
      <alignment horizontal="justify" vertical="top" wrapText="1"/>
      <protection locked="0"/>
    </xf>
    <xf numFmtId="0" fontId="46" fillId="5" borderId="0" xfId="94" applyFont="1" applyFill="1" applyBorder="1" applyAlignment="1">
      <alignment horizontal="left" vertical="top" wrapText="1"/>
    </xf>
    <xf numFmtId="0" fontId="46" fillId="5" borderId="0" xfId="94" applyFont="1" applyFill="1" applyBorder="1" applyAlignment="1">
      <alignment horizontal="center" vertical="center" wrapText="1"/>
    </xf>
    <xf numFmtId="0" fontId="37" fillId="3" borderId="34" xfId="94" applyFont="1" applyFill="1" applyBorder="1" applyAlignment="1">
      <alignment horizontal="center" vertical="top"/>
    </xf>
    <xf numFmtId="0" fontId="37" fillId="0" borderId="0" xfId="94" applyFont="1" applyFill="1" applyBorder="1" applyAlignment="1">
      <alignment vertical="top" wrapText="1"/>
    </xf>
    <xf numFmtId="0" fontId="37" fillId="0" borderId="0" xfId="94" applyFont="1" applyFill="1" applyBorder="1" applyAlignment="1">
      <alignment horizontal="center" vertical="top" wrapText="1"/>
    </xf>
    <xf numFmtId="0" fontId="45" fillId="0" borderId="0" xfId="94" applyFont="1" applyFill="1" applyBorder="1" applyAlignment="1">
      <alignment vertical="top" wrapText="1"/>
    </xf>
    <xf numFmtId="0" fontId="18" fillId="0" borderId="0" xfId="94" applyFont="1" applyFill="1" applyBorder="1" applyAlignment="1">
      <alignment horizontal="justify" vertical="top"/>
    </xf>
    <xf numFmtId="0" fontId="18" fillId="0" borderId="0" xfId="94" quotePrefix="1" applyFont="1" applyFill="1" applyBorder="1" applyAlignment="1">
      <alignment horizontal="justify" vertical="top"/>
    </xf>
    <xf numFmtId="4" fontId="19" fillId="5" borderId="0" xfId="94" applyNumberFormat="1" applyFont="1" applyFill="1" applyBorder="1" applyAlignment="1">
      <alignment horizontal="right" vertical="top" wrapText="1"/>
    </xf>
    <xf numFmtId="4" fontId="18" fillId="0" borderId="0" xfId="94" applyNumberFormat="1" applyFont="1" applyFill="1" applyBorder="1" applyAlignment="1">
      <alignment vertical="top" wrapText="1"/>
    </xf>
    <xf numFmtId="0" fontId="44" fillId="34" borderId="11" xfId="94" applyFont="1" applyFill="1" applyBorder="1" applyAlignment="1">
      <alignment horizontal="center"/>
    </xf>
    <xf numFmtId="0" fontId="44" fillId="34" borderId="11" xfId="94" applyFont="1" applyFill="1" applyBorder="1" applyAlignment="1">
      <alignment horizontal="center" wrapText="1"/>
    </xf>
    <xf numFmtId="0" fontId="43" fillId="34" borderId="11" xfId="94" applyFont="1" applyFill="1" applyBorder="1" applyAlignment="1">
      <alignment horizontal="center"/>
    </xf>
    <xf numFmtId="0" fontId="18" fillId="34" borderId="11" xfId="94" applyFont="1" applyFill="1" applyBorder="1" applyAlignment="1">
      <alignment horizontal="center"/>
    </xf>
    <xf numFmtId="4" fontId="18" fillId="34" borderId="11" xfId="94" applyNumberFormat="1" applyFont="1" applyFill="1" applyBorder="1" applyAlignment="1">
      <alignment horizontal="center" wrapText="1"/>
    </xf>
    <xf numFmtId="4" fontId="34" fillId="34" borderId="11" xfId="94" applyNumberFormat="1" applyFont="1" applyFill="1" applyBorder="1" applyAlignment="1">
      <alignment horizontal="center" wrapText="1"/>
    </xf>
    <xf numFmtId="0" fontId="39" fillId="0" borderId="0" xfId="94" applyFont="1" applyAlignment="1">
      <alignment horizontal="center" vertical="center"/>
    </xf>
    <xf numFmtId="0" fontId="19" fillId="0" borderId="0" xfId="94" applyFont="1" applyAlignment="1">
      <alignment vertical="center"/>
    </xf>
    <xf numFmtId="4" fontId="19" fillId="0" borderId="0" xfId="94" applyNumberFormat="1" applyFont="1" applyAlignment="1">
      <alignment vertical="center"/>
    </xf>
    <xf numFmtId="4" fontId="46" fillId="0" borderId="0" xfId="94" applyNumberFormat="1" applyFont="1" applyFill="1" applyBorder="1" applyAlignment="1">
      <alignment vertical="center" wrapText="1"/>
    </xf>
    <xf numFmtId="0" fontId="38" fillId="0" borderId="0" xfId="94" applyFont="1" applyAlignment="1">
      <alignment vertical="center"/>
    </xf>
    <xf numFmtId="4" fontId="46" fillId="0" borderId="0" xfId="94" applyNumberFormat="1" applyFont="1" applyAlignment="1">
      <alignment vertical="center"/>
    </xf>
    <xf numFmtId="0" fontId="38" fillId="0" borderId="0" xfId="94" applyFont="1" applyFill="1" applyAlignment="1">
      <alignment vertical="center"/>
    </xf>
    <xf numFmtId="0" fontId="12" fillId="0" borderId="0" xfId="241"/>
    <xf numFmtId="0" fontId="22" fillId="0" borderId="0" xfId="241" applyFont="1" applyBorder="1"/>
    <xf numFmtId="0" fontId="22" fillId="0" borderId="0" xfId="241" applyFont="1" applyBorder="1" applyAlignment="1">
      <alignment horizontal="left" vertical="center"/>
    </xf>
    <xf numFmtId="0" fontId="12" fillId="0" borderId="0" xfId="241" applyBorder="1"/>
    <xf numFmtId="0" fontId="22" fillId="0" borderId="0" xfId="241" applyFont="1" applyBorder="1" applyAlignment="1">
      <alignment vertical="center"/>
    </xf>
    <xf numFmtId="0" fontId="31" fillId="0" borderId="0" xfId="241" applyFont="1" applyBorder="1" applyAlignment="1">
      <alignment vertical="center"/>
    </xf>
    <xf numFmtId="0" fontId="23" fillId="0" borderId="0" xfId="241" applyFont="1" applyBorder="1" applyAlignment="1">
      <alignment vertical="center"/>
    </xf>
    <xf numFmtId="0" fontId="31" fillId="0" borderId="0" xfId="241" applyFont="1" applyBorder="1" applyAlignment="1">
      <alignment horizontal="right" vertical="center"/>
    </xf>
    <xf numFmtId="0" fontId="22" fillId="0" borderId="0" xfId="241" applyFont="1"/>
    <xf numFmtId="0" fontId="12" fillId="0" borderId="0" xfId="241" applyFont="1"/>
    <xf numFmtId="0" fontId="30" fillId="0" borderId="0" xfId="241" applyFont="1" applyBorder="1" applyAlignment="1">
      <alignment vertical="center"/>
    </xf>
    <xf numFmtId="0" fontId="12" fillId="0" borderId="0" xfId="241" applyBorder="1" applyAlignment="1">
      <alignment horizontal="center"/>
    </xf>
    <xf numFmtId="0" fontId="31" fillId="0" borderId="6" xfId="241" applyFont="1" applyBorder="1" applyAlignment="1">
      <alignment vertical="top" wrapText="1"/>
    </xf>
    <xf numFmtId="0" fontId="31" fillId="0" borderId="0" xfId="241" applyFont="1" applyAlignment="1">
      <alignment vertical="top" wrapText="1"/>
    </xf>
    <xf numFmtId="0" fontId="30" fillId="0" borderId="0" xfId="241" applyFont="1"/>
    <xf numFmtId="0" fontId="12" fillId="0" borderId="2" xfId="241" applyBorder="1"/>
    <xf numFmtId="4" fontId="31" fillId="0" borderId="0" xfId="241" applyNumberFormat="1" applyFont="1" applyAlignment="1">
      <alignment horizontal="right"/>
    </xf>
    <xf numFmtId="0" fontId="12" fillId="0" borderId="0" xfId="241" applyFont="1" applyAlignment="1">
      <alignment vertical="top" wrapText="1"/>
    </xf>
    <xf numFmtId="0" fontId="12" fillId="0" borderId="0" xfId="241" applyFont="1" applyAlignment="1">
      <alignment vertical="top"/>
    </xf>
    <xf numFmtId="0" fontId="38" fillId="0" borderId="0" xfId="241" applyFont="1"/>
    <xf numFmtId="0" fontId="38" fillId="0" borderId="0" xfId="241" applyFont="1" applyFill="1"/>
    <xf numFmtId="4" fontId="42" fillId="0" borderId="0" xfId="241" applyNumberFormat="1" applyFont="1" applyAlignment="1"/>
    <xf numFmtId="0" fontId="39" fillId="0" borderId="0" xfId="241" applyFont="1" applyAlignment="1">
      <alignment wrapText="1"/>
    </xf>
    <xf numFmtId="0" fontId="39" fillId="0" borderId="0" xfId="241" applyFont="1" applyAlignment="1">
      <alignment horizontal="center"/>
    </xf>
    <xf numFmtId="4" fontId="42" fillId="0" borderId="0" xfId="241" applyNumberFormat="1" applyFont="1" applyBorder="1" applyAlignment="1"/>
    <xf numFmtId="0" fontId="40" fillId="0" borderId="0" xfId="241" applyFont="1" applyAlignment="1">
      <alignment horizontal="right" wrapText="1"/>
    </xf>
    <xf numFmtId="168" fontId="38" fillId="0" borderId="0" xfId="241" applyNumberFormat="1" applyFont="1"/>
    <xf numFmtId="168" fontId="49" fillId="0" borderId="0" xfId="241" applyNumberFormat="1" applyFont="1"/>
    <xf numFmtId="168" fontId="12" fillId="0" borderId="0" xfId="241" applyNumberFormat="1"/>
    <xf numFmtId="168" fontId="41" fillId="0" borderId="10" xfId="241" applyNumberFormat="1" applyFont="1" applyBorder="1" applyAlignment="1"/>
    <xf numFmtId="0" fontId="39" fillId="0" borderId="10" xfId="241" applyFont="1" applyBorder="1" applyAlignment="1">
      <alignment wrapText="1"/>
    </xf>
    <xf numFmtId="0" fontId="39" fillId="0" borderId="10" xfId="241" applyFont="1" applyBorder="1" applyAlignment="1">
      <alignment horizontal="center"/>
    </xf>
    <xf numFmtId="168" fontId="79" fillId="0" borderId="0" xfId="241" applyNumberFormat="1" applyFont="1"/>
    <xf numFmtId="0" fontId="40" fillId="0" borderId="0" xfId="241" applyFont="1" applyBorder="1" applyAlignment="1">
      <alignment horizontal="left" vertical="top" wrapText="1"/>
    </xf>
    <xf numFmtId="0" fontId="40" fillId="0" borderId="0" xfId="241" applyFont="1" applyBorder="1" applyAlignment="1">
      <alignment horizontal="center" vertical="center" wrapText="1"/>
    </xf>
    <xf numFmtId="168" fontId="79" fillId="0" borderId="0" xfId="241" applyNumberFormat="1" applyFont="1" applyFill="1"/>
    <xf numFmtId="4" fontId="46" fillId="0" borderId="0" xfId="241" applyNumberFormat="1" applyFont="1" applyAlignment="1"/>
    <xf numFmtId="0" fontId="36" fillId="2" borderId="10" xfId="241" applyFont="1" applyFill="1" applyBorder="1" applyAlignment="1">
      <alignment horizontal="center" vertical="top" wrapText="1"/>
    </xf>
    <xf numFmtId="0" fontId="35" fillId="0" borderId="0" xfId="241" applyFont="1" applyAlignment="1">
      <alignment vertical="center"/>
    </xf>
    <xf numFmtId="0" fontId="34" fillId="0" borderId="0" xfId="241" applyFont="1" applyFill="1" applyBorder="1" applyAlignment="1">
      <alignment horizontal="center" vertical="center"/>
    </xf>
    <xf numFmtId="0" fontId="22" fillId="0" borderId="0" xfId="225" applyFont="1" applyBorder="1"/>
    <xf numFmtId="169" fontId="22" fillId="0" borderId="0" xfId="225" applyNumberFormat="1" applyFont="1" applyBorder="1" applyAlignment="1">
      <alignment horizontal="right"/>
    </xf>
    <xf numFmtId="170" fontId="22" fillId="0" borderId="0" xfId="225" applyNumberFormat="1" applyFont="1" applyBorder="1" applyAlignment="1">
      <alignment horizontal="right"/>
    </xf>
    <xf numFmtId="1" fontId="22" fillId="0" borderId="0" xfId="225" applyNumberFormat="1" applyFont="1" applyBorder="1" applyAlignment="1">
      <alignment horizontal="right"/>
    </xf>
    <xf numFmtId="0" fontId="22" fillId="0" borderId="0" xfId="225" applyFont="1" applyBorder="1" applyAlignment="1">
      <alignment horizontal="right"/>
    </xf>
    <xf numFmtId="0" fontId="22" fillId="0" borderId="0" xfId="225" applyFont="1" applyBorder="1" applyAlignment="1">
      <alignment vertical="top" wrapText="1"/>
    </xf>
    <xf numFmtId="171" fontId="22" fillId="0" borderId="0" xfId="225" applyNumberFormat="1" applyFont="1" applyBorder="1" applyAlignment="1">
      <alignment horizontal="right" vertical="top"/>
    </xf>
    <xf numFmtId="1" fontId="23" fillId="35" borderId="38" xfId="225" applyNumberFormat="1" applyFont="1" applyFill="1" applyBorder="1" applyAlignment="1">
      <alignment horizontal="right"/>
    </xf>
    <xf numFmtId="0" fontId="23" fillId="35" borderId="38" xfId="225" applyFont="1" applyFill="1" applyBorder="1" applyAlignment="1">
      <alignment horizontal="right"/>
    </xf>
    <xf numFmtId="0" fontId="23" fillId="35" borderId="38" xfId="225" applyFont="1" applyFill="1" applyBorder="1" applyAlignment="1">
      <alignment vertical="top" wrapText="1"/>
    </xf>
    <xf numFmtId="0" fontId="92" fillId="0" borderId="0" xfId="225" applyNumberFormat="1" applyFont="1" applyFill="1" applyBorder="1" applyAlignment="1" applyProtection="1">
      <alignment horizontal="right"/>
    </xf>
    <xf numFmtId="0" fontId="92" fillId="0" borderId="0" xfId="225" applyFont="1" applyFill="1" applyBorder="1" applyAlignment="1" applyProtection="1">
      <alignment horizontal="right"/>
    </xf>
    <xf numFmtId="49" fontId="22" fillId="0" borderId="0" xfId="225" applyNumberFormat="1" applyFont="1" applyFill="1" applyBorder="1" applyAlignment="1">
      <alignment vertical="top" wrapText="1"/>
    </xf>
    <xf numFmtId="4" fontId="22" fillId="0" borderId="0" xfId="351" applyNumberFormat="1" applyFont="1" applyBorder="1" applyAlignment="1">
      <alignment horizontal="center" vertical="center" wrapText="1"/>
    </xf>
    <xf numFmtId="0" fontId="22" fillId="0" borderId="0" xfId="351" applyFont="1" applyBorder="1" applyAlignment="1">
      <alignment horizontal="center" vertical="center" wrapText="1"/>
    </xf>
    <xf numFmtId="0" fontId="22" fillId="0" borderId="0" xfId="352" applyFont="1" applyBorder="1" applyAlignment="1">
      <alignment horizontal="justify" vertical="top"/>
    </xf>
    <xf numFmtId="0" fontId="22" fillId="0" borderId="0" xfId="225" applyFont="1"/>
    <xf numFmtId="4" fontId="23" fillId="35" borderId="39" xfId="225" applyNumberFormat="1" applyFont="1" applyFill="1" applyBorder="1" applyAlignment="1">
      <alignment horizontal="right"/>
    </xf>
    <xf numFmtId="4" fontId="23" fillId="35" borderId="38" xfId="225" applyNumberFormat="1" applyFont="1" applyFill="1" applyBorder="1" applyAlignment="1">
      <alignment horizontal="right"/>
    </xf>
    <xf numFmtId="171" fontId="23" fillId="35" borderId="40" xfId="225" applyNumberFormat="1" applyFont="1" applyFill="1" applyBorder="1" applyAlignment="1">
      <alignment vertical="top"/>
    </xf>
    <xf numFmtId="0" fontId="22" fillId="0" borderId="0" xfId="225" applyFont="1" applyFill="1" applyBorder="1"/>
    <xf numFmtId="4" fontId="22" fillId="0" borderId="0" xfId="225" applyNumberFormat="1" applyFont="1" applyFill="1" applyBorder="1" applyAlignment="1">
      <alignment horizontal="right"/>
    </xf>
    <xf numFmtId="171" fontId="22" fillId="0" borderId="0" xfId="225" applyNumberFormat="1" applyFont="1" applyFill="1" applyBorder="1" applyAlignment="1">
      <alignment horizontal="right" vertical="top"/>
    </xf>
    <xf numFmtId="0" fontId="93" fillId="0" borderId="0" xfId="351" applyFont="1" applyBorder="1" applyAlignment="1">
      <alignment horizontal="center" vertical="center" wrapText="1"/>
    </xf>
    <xf numFmtId="0" fontId="93" fillId="0" borderId="0" xfId="351" applyFont="1" applyBorder="1" applyAlignment="1" applyProtection="1">
      <alignment horizontal="center" vertical="center" wrapText="1"/>
      <protection hidden="1"/>
    </xf>
    <xf numFmtId="4" fontId="22" fillId="0" borderId="0" xfId="351" applyNumberFormat="1" applyFont="1" applyBorder="1" applyAlignment="1" applyProtection="1">
      <alignment horizontal="center" wrapText="1"/>
      <protection locked="0"/>
    </xf>
    <xf numFmtId="4" fontId="23" fillId="0" borderId="0" xfId="351" applyNumberFormat="1" applyFont="1" applyBorder="1" applyAlignment="1" applyProtection="1">
      <alignment horizontal="center" vertical="center" wrapText="1"/>
      <protection locked="0"/>
    </xf>
    <xf numFmtId="49" fontId="22" fillId="0" borderId="0" xfId="351" applyNumberFormat="1" applyFont="1" applyBorder="1" applyAlignment="1">
      <alignment horizontal="right" vertical="top" wrapText="1"/>
    </xf>
    <xf numFmtId="4" fontId="23" fillId="0" borderId="0" xfId="353" applyNumberFormat="1" applyFont="1" applyBorder="1" applyAlignment="1" applyProtection="1">
      <alignment horizontal="center" vertical="center" wrapText="1"/>
      <protection locked="0"/>
    </xf>
    <xf numFmtId="0" fontId="22" fillId="0" borderId="0" xfId="352" quotePrefix="1" applyFont="1" applyBorder="1" applyAlignment="1">
      <alignment horizontal="justify" vertical="top"/>
    </xf>
    <xf numFmtId="4" fontId="22" fillId="0" borderId="0" xfId="351" applyNumberFormat="1" applyFont="1" applyBorder="1" applyAlignment="1" applyProtection="1">
      <alignment horizontal="center" vertical="center" wrapText="1"/>
      <protection locked="0"/>
    </xf>
    <xf numFmtId="0" fontId="22" fillId="0" borderId="0" xfId="352" applyFont="1" applyBorder="1" applyAlignment="1">
      <alignment horizontal="justify" vertical="top" wrapText="1"/>
    </xf>
    <xf numFmtId="4" fontId="46" fillId="0" borderId="0" xfId="241" applyNumberFormat="1" applyFont="1" applyBorder="1" applyAlignment="1"/>
    <xf numFmtId="4" fontId="19" fillId="0" borderId="0" xfId="241" applyNumberFormat="1" applyFont="1" applyAlignment="1"/>
    <xf numFmtId="0" fontId="19" fillId="0" borderId="0" xfId="241" applyFont="1" applyAlignment="1"/>
    <xf numFmtId="4" fontId="46" fillId="0" borderId="19" xfId="241" applyNumberFormat="1" applyFont="1" applyBorder="1" applyAlignment="1"/>
    <xf numFmtId="0" fontId="38" fillId="0" borderId="0" xfId="241" applyFont="1" applyAlignment="1">
      <alignment vertical="center"/>
    </xf>
    <xf numFmtId="4" fontId="46" fillId="0" borderId="0" xfId="241" applyNumberFormat="1" applyFont="1" applyAlignment="1">
      <alignment vertical="center"/>
    </xf>
    <xf numFmtId="4" fontId="19" fillId="0" borderId="0" xfId="241" applyNumberFormat="1" applyFont="1" applyAlignment="1">
      <alignment vertical="center"/>
    </xf>
    <xf numFmtId="0" fontId="19" fillId="0" borderId="0" xfId="241" applyFont="1" applyAlignment="1">
      <alignment vertical="center"/>
    </xf>
    <xf numFmtId="0" fontId="39" fillId="0" borderId="0" xfId="241" applyFont="1" applyAlignment="1">
      <alignment horizontal="center" vertical="center"/>
    </xf>
    <xf numFmtId="0" fontId="40" fillId="0" borderId="0" xfId="241" applyFont="1" applyBorder="1" applyAlignment="1">
      <alignment horizontal="left" vertical="center" wrapText="1"/>
    </xf>
    <xf numFmtId="4" fontId="46" fillId="0" borderId="0" xfId="241" applyNumberFormat="1" applyFont="1" applyFill="1" applyBorder="1" applyAlignment="1">
      <alignment vertical="center" wrapText="1"/>
    </xf>
    <xf numFmtId="0" fontId="37" fillId="3" borderId="10" xfId="241" applyFont="1" applyFill="1" applyBorder="1" applyAlignment="1">
      <alignment vertical="top" wrapText="1"/>
    </xf>
    <xf numFmtId="0" fontId="45" fillId="3" borderId="10" xfId="241" applyFont="1" applyFill="1" applyBorder="1" applyAlignment="1">
      <alignment vertical="top" wrapText="1"/>
    </xf>
    <xf numFmtId="0" fontId="37" fillId="3" borderId="10" xfId="241" applyFont="1" applyFill="1" applyBorder="1" applyAlignment="1">
      <alignment horizontal="center" vertical="top" wrapText="1"/>
    </xf>
    <xf numFmtId="4" fontId="28" fillId="5" borderId="41" xfId="354" applyNumberFormat="1" applyFont="1" applyFill="1" applyBorder="1"/>
    <xf numFmtId="4" fontId="1" fillId="5" borderId="41" xfId="354" applyNumberFormat="1" applyFont="1" applyFill="1" applyBorder="1"/>
    <xf numFmtId="0" fontId="1" fillId="5" borderId="41" xfId="354" applyFont="1" applyFill="1" applyBorder="1" applyAlignment="1">
      <alignment horizontal="center" wrapText="1"/>
    </xf>
    <xf numFmtId="0" fontId="1" fillId="5" borderId="41" xfId="354" applyFont="1" applyFill="1" applyBorder="1"/>
    <xf numFmtId="4" fontId="1" fillId="5" borderId="41" xfId="354" applyNumberFormat="1" applyFont="1" applyFill="1" applyBorder="1" applyAlignment="1">
      <alignment horizontal="justify" vertical="center" wrapText="1"/>
    </xf>
    <xf numFmtId="171" fontId="1" fillId="5" borderId="41" xfId="354" applyNumberFormat="1" applyFont="1" applyFill="1" applyBorder="1" applyAlignment="1">
      <alignment horizontal="center" vertical="top"/>
    </xf>
    <xf numFmtId="0" fontId="1" fillId="0" borderId="0" xfId="354" applyFont="1" applyBorder="1" applyAlignment="1">
      <alignment horizontal="center" wrapText="1"/>
    </xf>
    <xf numFmtId="0" fontId="1" fillId="0" borderId="0" xfId="354" applyFont="1" applyBorder="1" applyAlignment="1">
      <alignment horizontal="justify" vertical="top" wrapText="1"/>
    </xf>
    <xf numFmtId="4" fontId="31" fillId="0" borderId="0" xfId="353" applyNumberFormat="1" applyFont="1" applyBorder="1" applyAlignment="1" applyProtection="1">
      <alignment horizontal="center" wrapText="1"/>
      <protection locked="0"/>
    </xf>
    <xf numFmtId="4" fontId="31" fillId="0" borderId="0" xfId="351" applyNumberFormat="1" applyFont="1" applyBorder="1" applyAlignment="1" applyProtection="1">
      <alignment horizontal="center" wrapText="1"/>
      <protection locked="0"/>
    </xf>
    <xf numFmtId="0" fontId="1" fillId="0" borderId="0" xfId="354" applyFont="1" applyFill="1" applyAlignment="1">
      <alignment horizontal="center" wrapText="1"/>
    </xf>
    <xf numFmtId="0" fontId="18" fillId="0" borderId="0" xfId="352" quotePrefix="1" applyFont="1" applyBorder="1" applyAlignment="1">
      <alignment horizontal="justify" vertical="top" wrapText="1"/>
    </xf>
    <xf numFmtId="0" fontId="31" fillId="0" borderId="0" xfId="351" applyFont="1" applyBorder="1" applyAlignment="1">
      <alignment horizontal="center" vertical="center" wrapText="1"/>
    </xf>
    <xf numFmtId="0" fontId="94" fillId="0" borderId="0" xfId="354" applyFont="1" applyFill="1" applyBorder="1" applyAlignment="1">
      <alignment horizontal="justify" vertical="top" wrapText="1"/>
    </xf>
    <xf numFmtId="171" fontId="30" fillId="0" borderId="0" xfId="225" applyNumberFormat="1" applyFont="1" applyFill="1" applyBorder="1" applyAlignment="1">
      <alignment horizontal="right" vertical="top"/>
    </xf>
    <xf numFmtId="4" fontId="23" fillId="3" borderId="42" xfId="225" applyNumberFormat="1" applyFont="1" applyFill="1" applyBorder="1" applyAlignment="1">
      <alignment horizontal="right"/>
    </xf>
    <xf numFmtId="4" fontId="23" fillId="3" borderId="16" xfId="225" applyNumberFormat="1" applyFont="1" applyFill="1" applyBorder="1" applyAlignment="1">
      <alignment horizontal="right"/>
    </xf>
    <xf numFmtId="1" fontId="23" fillId="3" borderId="16" xfId="225" applyNumberFormat="1" applyFont="1" applyFill="1" applyBorder="1" applyAlignment="1">
      <alignment horizontal="right"/>
    </xf>
    <xf numFmtId="0" fontId="23" fillId="3" borderId="16" xfId="225" applyFont="1" applyFill="1" applyBorder="1" applyAlignment="1">
      <alignment horizontal="right"/>
    </xf>
    <xf numFmtId="0" fontId="23" fillId="3" borderId="16" xfId="225" applyFont="1" applyFill="1" applyBorder="1" applyAlignment="1">
      <alignment vertical="top" wrapText="1"/>
    </xf>
    <xf numFmtId="171" fontId="23" fillId="3" borderId="43" xfId="225" applyNumberFormat="1" applyFont="1" applyFill="1" applyBorder="1" applyAlignment="1">
      <alignment vertical="top"/>
    </xf>
    <xf numFmtId="1" fontId="22" fillId="0" borderId="0" xfId="225" applyNumberFormat="1" applyFont="1" applyFill="1" applyBorder="1" applyAlignment="1">
      <alignment horizontal="right"/>
    </xf>
    <xf numFmtId="0" fontId="22" fillId="0" borderId="0" xfId="225" applyFont="1" applyFill="1" applyBorder="1" applyAlignment="1">
      <alignment horizontal="right"/>
    </xf>
    <xf numFmtId="0" fontId="22" fillId="0" borderId="0" xfId="225" applyFont="1" applyFill="1" applyBorder="1" applyAlignment="1">
      <alignment vertical="top" wrapText="1"/>
    </xf>
    <xf numFmtId="0" fontId="44" fillId="0" borderId="0" xfId="241" applyFont="1" applyAlignment="1">
      <alignment horizontal="center"/>
    </xf>
    <xf numFmtId="0" fontId="38" fillId="0" borderId="0" xfId="241" applyFont="1" applyFill="1" applyBorder="1"/>
    <xf numFmtId="4" fontId="34" fillId="34" borderId="11" xfId="241" applyNumberFormat="1" applyFont="1" applyFill="1" applyBorder="1" applyAlignment="1">
      <alignment horizontal="center" wrapText="1"/>
    </xf>
    <xf numFmtId="4" fontId="18" fillId="34" borderId="11" xfId="241" applyNumberFormat="1" applyFont="1" applyFill="1" applyBorder="1" applyAlignment="1">
      <alignment horizontal="center" wrapText="1"/>
    </xf>
    <xf numFmtId="0" fontId="18" fillId="34" borderId="11" xfId="241" applyFont="1" applyFill="1" applyBorder="1" applyAlignment="1">
      <alignment horizontal="center"/>
    </xf>
    <xf numFmtId="0" fontId="43" fillId="34" borderId="11" xfId="241" applyFont="1" applyFill="1" applyBorder="1" applyAlignment="1">
      <alignment horizontal="center"/>
    </xf>
    <xf numFmtId="0" fontId="44" fillId="34" borderId="11" xfId="241" applyFont="1" applyFill="1" applyBorder="1" applyAlignment="1">
      <alignment horizontal="center" wrapText="1"/>
    </xf>
    <xf numFmtId="0" fontId="44" fillId="34" borderId="11" xfId="241" applyFont="1" applyFill="1" applyBorder="1" applyAlignment="1">
      <alignment horizontal="center"/>
    </xf>
    <xf numFmtId="0" fontId="95" fillId="0" borderId="0" xfId="225" applyFont="1" applyBorder="1" applyAlignment="1">
      <alignment horizontal="center" vertical="center"/>
    </xf>
    <xf numFmtId="169" fontId="95" fillId="0" borderId="0" xfId="225" applyNumberFormat="1" applyFont="1" applyFill="1" applyBorder="1" applyAlignment="1">
      <alignment horizontal="center" vertical="center"/>
    </xf>
    <xf numFmtId="170" fontId="95" fillId="0" borderId="0" xfId="225" applyNumberFormat="1" applyFont="1" applyFill="1" applyBorder="1" applyAlignment="1">
      <alignment horizontal="center" vertical="center"/>
    </xf>
    <xf numFmtId="1" fontId="95" fillId="0" borderId="0" xfId="225" applyNumberFormat="1" applyFont="1" applyFill="1" applyBorder="1" applyAlignment="1">
      <alignment horizontal="center" vertical="center"/>
    </xf>
    <xf numFmtId="0" fontId="95" fillId="0" borderId="0" xfId="225" applyFont="1" applyFill="1" applyBorder="1" applyAlignment="1">
      <alignment horizontal="center" vertical="center"/>
    </xf>
    <xf numFmtId="171" fontId="95" fillId="0" borderId="0" xfId="225" applyNumberFormat="1" applyFont="1" applyFill="1" applyBorder="1" applyAlignment="1">
      <alignment horizontal="right" vertical="top"/>
    </xf>
    <xf numFmtId="0" fontId="97" fillId="0" borderId="0" xfId="0" applyFont="1" applyBorder="1" applyAlignment="1">
      <alignment vertical="top" wrapText="1"/>
    </xf>
    <xf numFmtId="0" fontId="96" fillId="0" borderId="0" xfId="0" applyFont="1" applyAlignment="1">
      <alignment horizontal="justify" vertical="top"/>
    </xf>
    <xf numFmtId="0" fontId="96" fillId="0" borderId="0" xfId="0" applyFont="1" applyAlignment="1">
      <alignment vertical="top" wrapText="1"/>
    </xf>
    <xf numFmtId="0" fontId="99" fillId="0" borderId="0" xfId="44" applyFont="1" applyBorder="1"/>
    <xf numFmtId="0" fontId="100" fillId="0" borderId="0" xfId="44" applyFont="1" applyBorder="1"/>
    <xf numFmtId="0" fontId="101" fillId="0" borderId="0" xfId="44" applyFont="1" applyBorder="1"/>
    <xf numFmtId="49" fontId="102" fillId="0" borderId="0" xfId="44" applyNumberFormat="1" applyFont="1" applyFill="1" applyBorder="1" applyAlignment="1">
      <alignment horizontal="center" vertical="top"/>
    </xf>
    <xf numFmtId="4" fontId="102" fillId="0" borderId="0" xfId="44" applyNumberFormat="1" applyFont="1" applyBorder="1" applyAlignment="1">
      <alignment horizontal="justify" vertical="top" wrapText="1" shrinkToFit="1"/>
    </xf>
    <xf numFmtId="2" fontId="102" fillId="0" borderId="0" xfId="44" applyNumberFormat="1" applyFont="1" applyBorder="1" applyAlignment="1">
      <alignment horizontal="right" vertical="top"/>
    </xf>
    <xf numFmtId="4" fontId="102" fillId="0" borderId="0" xfId="44" applyNumberFormat="1" applyFont="1" applyFill="1" applyBorder="1" applyAlignment="1">
      <alignment horizontal="right" vertical="top"/>
    </xf>
    <xf numFmtId="4" fontId="102" fillId="0" borderId="0" xfId="44" applyNumberFormat="1" applyFont="1" applyBorder="1" applyAlignment="1">
      <alignment horizontal="right" vertical="top"/>
    </xf>
    <xf numFmtId="4" fontId="102" fillId="0" borderId="0" xfId="44" applyNumberFormat="1" applyFont="1" applyBorder="1" applyAlignment="1">
      <alignment vertical="top"/>
    </xf>
    <xf numFmtId="0" fontId="98" fillId="0" borderId="0" xfId="0" applyFont="1" applyAlignment="1">
      <alignment vertical="top"/>
    </xf>
    <xf numFmtId="0" fontId="12" fillId="0" borderId="0" xfId="44" applyFont="1" applyFill="1" applyProtection="1"/>
    <xf numFmtId="0" fontId="104" fillId="0" borderId="0" xfId="44" applyFont="1" applyBorder="1"/>
    <xf numFmtId="0" fontId="102" fillId="0" borderId="0" xfId="44" applyFont="1" applyFill="1" applyProtection="1"/>
    <xf numFmtId="0" fontId="96" fillId="0" borderId="0" xfId="0" applyFont="1" applyAlignment="1">
      <alignment horizontal="left" vertical="top" wrapText="1"/>
    </xf>
    <xf numFmtId="0" fontId="98" fillId="0" borderId="0" xfId="0" applyFont="1" applyAlignment="1">
      <alignment horizontal="left" vertical="top"/>
    </xf>
    <xf numFmtId="0" fontId="97" fillId="0" borderId="0" xfId="0" applyFont="1" applyBorder="1" applyAlignment="1">
      <alignment horizontal="left" vertical="top" wrapText="1"/>
    </xf>
    <xf numFmtId="0" fontId="103" fillId="0" borderId="0" xfId="0" applyFont="1" applyAlignment="1">
      <alignment horizontal="left" vertical="top" wrapText="1"/>
    </xf>
    <xf numFmtId="0" fontId="96" fillId="0" borderId="0" xfId="0" applyNumberFormat="1" applyFont="1" applyAlignment="1">
      <alignment horizontal="left" vertical="top" wrapText="1"/>
    </xf>
    <xf numFmtId="49" fontId="102" fillId="0" borderId="0" xfId="0" applyNumberFormat="1" applyFont="1" applyFill="1" applyBorder="1" applyAlignment="1">
      <alignment horizontal="center" vertical="top"/>
    </xf>
    <xf numFmtId="4" fontId="18" fillId="0" borderId="0" xfId="0" applyNumberFormat="1" applyFont="1" applyFill="1" applyBorder="1" applyAlignment="1">
      <alignment horizontal="left" vertical="top" wrapText="1" shrinkToFit="1"/>
    </xf>
    <xf numFmtId="4" fontId="18" fillId="0" borderId="0" xfId="94" applyNumberFormat="1" applyFont="1" applyFill="1" applyBorder="1" applyAlignment="1">
      <alignment horizontal="center" wrapText="1"/>
    </xf>
    <xf numFmtId="4" fontId="34" fillId="0" borderId="0" xfId="94" applyNumberFormat="1" applyFont="1" applyFill="1" applyBorder="1" applyAlignment="1">
      <alignment horizontal="center" wrapText="1"/>
    </xf>
    <xf numFmtId="0" fontId="37" fillId="0" borderId="0" xfId="94" applyFont="1" applyFill="1" applyBorder="1" applyAlignment="1">
      <alignment horizontal="center" vertical="top"/>
    </xf>
    <xf numFmtId="0" fontId="44" fillId="0" borderId="1" xfId="94" applyFont="1" applyFill="1" applyBorder="1" applyAlignment="1">
      <alignment horizontal="center"/>
    </xf>
    <xf numFmtId="4" fontId="106" fillId="0" borderId="0" xfId="44" applyNumberFormat="1" applyFont="1" applyBorder="1" applyAlignment="1">
      <alignment horizontal="justify" vertical="top" wrapText="1" shrinkToFit="1"/>
    </xf>
    <xf numFmtId="2" fontId="106" fillId="0" borderId="0" xfId="44" applyNumberFormat="1" applyFont="1" applyBorder="1" applyAlignment="1">
      <alignment horizontal="right" vertical="top"/>
    </xf>
    <xf numFmtId="4" fontId="106" fillId="0" borderId="0" xfId="44" applyNumberFormat="1" applyFont="1" applyFill="1" applyBorder="1" applyAlignment="1">
      <alignment horizontal="right" vertical="top"/>
    </xf>
    <xf numFmtId="4" fontId="106" fillId="0" borderId="0" xfId="44" applyNumberFormat="1" applyFont="1" applyBorder="1" applyAlignment="1">
      <alignment horizontal="center" vertical="top"/>
    </xf>
    <xf numFmtId="4" fontId="102" fillId="36" borderId="0" xfId="44" applyNumberFormat="1" applyFont="1" applyFill="1" applyBorder="1" applyAlignment="1"/>
    <xf numFmtId="0" fontId="99" fillId="0" borderId="0" xfId="44" applyFont="1" applyFill="1" applyBorder="1"/>
    <xf numFmtId="0" fontId="12" fillId="0" borderId="0" xfId="81"/>
    <xf numFmtId="0" fontId="45" fillId="0" borderId="0" xfId="81" applyFont="1" applyFill="1"/>
    <xf numFmtId="0" fontId="37" fillId="0" borderId="0" xfId="81" applyFont="1" applyFill="1" applyBorder="1" applyAlignment="1">
      <alignment vertical="top" wrapText="1"/>
    </xf>
    <xf numFmtId="0" fontId="79" fillId="0" borderId="0" xfId="81" applyFont="1" applyFill="1" applyBorder="1" applyAlignment="1">
      <alignment horizontal="center"/>
    </xf>
    <xf numFmtId="2" fontId="22" fillId="0" borderId="0" xfId="81" applyNumberFormat="1" applyFont="1" applyFill="1" applyBorder="1" applyAlignment="1">
      <alignment horizontal="center"/>
    </xf>
    <xf numFmtId="4" fontId="23" fillId="0" borderId="0" xfId="81" applyNumberFormat="1" applyFont="1" applyFill="1" applyBorder="1" applyAlignment="1">
      <alignment horizontal="center"/>
    </xf>
    <xf numFmtId="4" fontId="31" fillId="0" borderId="0" xfId="81" applyNumberFormat="1" applyFont="1" applyFill="1" applyBorder="1" applyAlignment="1">
      <alignment horizontal="right"/>
    </xf>
    <xf numFmtId="0" fontId="19" fillId="0" borderId="0" xfId="81" applyFont="1" applyFill="1" applyBorder="1" applyAlignment="1">
      <alignment vertical="top" wrapText="1"/>
    </xf>
    <xf numFmtId="0" fontId="105" fillId="0" borderId="0" xfId="0" applyFont="1" applyAlignment="1">
      <alignment horizontal="left" vertical="top" wrapText="1"/>
    </xf>
    <xf numFmtId="0" fontId="110" fillId="0" borderId="0" xfId="0" applyFont="1" applyAlignment="1">
      <alignment horizontal="left" vertical="top" wrapText="1"/>
    </xf>
    <xf numFmtId="0" fontId="105" fillId="0" borderId="0" xfId="0" applyNumberFormat="1" applyFont="1" applyAlignment="1">
      <alignment horizontal="left" vertical="top" wrapText="1"/>
    </xf>
    <xf numFmtId="0" fontId="109" fillId="0" borderId="1" xfId="0" applyFont="1" applyBorder="1" applyAlignment="1">
      <alignment horizontal="left" vertical="top" wrapText="1"/>
    </xf>
    <xf numFmtId="0" fontId="111" fillId="0" borderId="0" xfId="0" applyFont="1" applyAlignment="1">
      <alignment horizontal="left" vertical="top"/>
    </xf>
    <xf numFmtId="0" fontId="111" fillId="0" borderId="0" xfId="0" applyFont="1" applyAlignment="1">
      <alignment vertical="top"/>
    </xf>
    <xf numFmtId="0" fontId="33" fillId="0" borderId="0" xfId="225" applyFont="1" applyAlignment="1">
      <alignment vertical="top" wrapText="1"/>
    </xf>
    <xf numFmtId="0" fontId="31" fillId="0" borderId="0" xfId="241" applyFont="1" applyAlignment="1">
      <alignment horizontal="left" vertical="top" wrapText="1"/>
    </xf>
    <xf numFmtId="0" fontId="31" fillId="0" borderId="0" xfId="241" applyFont="1" applyBorder="1" applyAlignment="1">
      <alignment horizontal="left" vertical="top" wrapText="1"/>
    </xf>
    <xf numFmtId="0" fontId="109" fillId="0" borderId="13" xfId="0" applyFont="1" applyBorder="1" applyAlignment="1">
      <alignment horizontal="left" vertical="top" wrapText="1"/>
    </xf>
    <xf numFmtId="0" fontId="33" fillId="0" borderId="12" xfId="94" applyFont="1" applyFill="1" applyBorder="1" applyAlignment="1"/>
    <xf numFmtId="0" fontId="33" fillId="0" borderId="13" xfId="94" applyFont="1" applyFill="1" applyBorder="1" applyAlignment="1"/>
    <xf numFmtId="0" fontId="89" fillId="0" borderId="44" xfId="94" applyFont="1" applyFill="1" applyBorder="1" applyAlignment="1">
      <alignment horizontal="center" vertical="top" wrapText="1"/>
    </xf>
    <xf numFmtId="0" fontId="89" fillId="0" borderId="44" xfId="94" quotePrefix="1" applyFont="1" applyBorder="1" applyAlignment="1">
      <alignment horizontal="justify" vertical="top" wrapText="1"/>
    </xf>
    <xf numFmtId="4" fontId="89" fillId="0" borderId="44" xfId="94" applyNumberFormat="1" applyFont="1" applyFill="1" applyBorder="1" applyAlignment="1">
      <alignment horizontal="right" vertical="top" wrapText="1"/>
    </xf>
    <xf numFmtId="4" fontId="90" fillId="0" borderId="44" xfId="94" applyNumberFormat="1" applyFont="1" applyFill="1" applyBorder="1" applyAlignment="1">
      <alignment vertical="top" wrapText="1"/>
    </xf>
    <xf numFmtId="0" fontId="43" fillId="0" borderId="0" xfId="94" applyFont="1" applyAlignment="1">
      <alignment horizontal="left"/>
    </xf>
    <xf numFmtId="0" fontId="33" fillId="0" borderId="5" xfId="94" applyFont="1" applyFill="1" applyBorder="1" applyAlignment="1">
      <alignment wrapText="1"/>
    </xf>
    <xf numFmtId="0" fontId="33" fillId="0" borderId="0" xfId="94" applyFont="1" applyFill="1" applyBorder="1" applyAlignment="1">
      <alignment wrapText="1"/>
    </xf>
    <xf numFmtId="0" fontId="33" fillId="0" borderId="5" xfId="94" applyFont="1" applyFill="1" applyBorder="1" applyAlignment="1"/>
    <xf numFmtId="0" fontId="31" fillId="0" borderId="0" xfId="241" applyFont="1" applyBorder="1" applyAlignment="1">
      <alignment horizontal="right" vertical="center"/>
    </xf>
    <xf numFmtId="0" fontId="12" fillId="0" borderId="3" xfId="241" applyBorder="1" applyAlignment="1">
      <alignment horizontal="center"/>
    </xf>
    <xf numFmtId="0" fontId="12" fillId="0" borderId="1" xfId="241" applyBorder="1" applyAlignment="1">
      <alignment horizontal="center"/>
    </xf>
    <xf numFmtId="0" fontId="12" fillId="0" borderId="4" xfId="241" applyBorder="1" applyAlignment="1">
      <alignment horizontal="center"/>
    </xf>
    <xf numFmtId="0" fontId="12" fillId="0" borderId="5" xfId="241" applyBorder="1" applyAlignment="1">
      <alignment horizontal="center"/>
    </xf>
    <xf numFmtId="0" fontId="12" fillId="0" borderId="0" xfId="241" applyBorder="1" applyAlignment="1">
      <alignment horizontal="center"/>
    </xf>
    <xf numFmtId="0" fontId="12" fillId="0" borderId="6" xfId="241" applyBorder="1" applyAlignment="1">
      <alignment horizontal="center"/>
    </xf>
    <xf numFmtId="0" fontId="12" fillId="0" borderId="7" xfId="241" applyBorder="1" applyAlignment="1">
      <alignment horizontal="center"/>
    </xf>
    <xf numFmtId="0" fontId="12" fillId="0" borderId="2" xfId="241" applyBorder="1" applyAlignment="1">
      <alignment horizontal="center"/>
    </xf>
    <xf numFmtId="0" fontId="12" fillId="0" borderId="8" xfId="241" applyBorder="1" applyAlignment="1">
      <alignment horizontal="center"/>
    </xf>
    <xf numFmtId="0" fontId="32" fillId="0" borderId="0" xfId="241" applyFont="1" applyBorder="1" applyAlignment="1">
      <alignment horizontal="center" vertical="center" wrapText="1"/>
    </xf>
    <xf numFmtId="0" fontId="31" fillId="0" borderId="0" xfId="241" applyFont="1" applyAlignment="1">
      <alignment horizontal="left" vertical="top" wrapText="1"/>
    </xf>
    <xf numFmtId="0" fontId="31" fillId="0" borderId="6" xfId="241" applyFont="1" applyBorder="1" applyAlignment="1">
      <alignment horizontal="left" vertical="top" wrapText="1"/>
    </xf>
    <xf numFmtId="0" fontId="91" fillId="0" borderId="0" xfId="241" applyFont="1" applyAlignment="1">
      <alignment horizontal="left" vertical="top" wrapText="1"/>
    </xf>
    <xf numFmtId="0" fontId="91" fillId="0" borderId="6" xfId="241" applyFont="1" applyBorder="1" applyAlignment="1">
      <alignment horizontal="left" vertical="top" wrapText="1"/>
    </xf>
    <xf numFmtId="0" fontId="34" fillId="0" borderId="0" xfId="241" applyFont="1" applyFill="1" applyBorder="1" applyAlignment="1">
      <alignment horizontal="center" vertical="center"/>
    </xf>
    <xf numFmtId="0" fontId="37" fillId="2" borderId="10" xfId="241" applyFont="1" applyFill="1" applyBorder="1" applyAlignment="1">
      <alignment vertical="top" wrapText="1"/>
    </xf>
    <xf numFmtId="0" fontId="33" fillId="0" borderId="0" xfId="241" applyFont="1" applyFill="1" applyBorder="1" applyAlignment="1">
      <alignment wrapText="1"/>
    </xf>
    <xf numFmtId="0" fontId="12" fillId="0" borderId="0" xfId="241" applyFill="1" applyBorder="1" applyAlignment="1">
      <alignment wrapText="1"/>
    </xf>
    <xf numFmtId="0" fontId="33" fillId="0" borderId="12" xfId="94" applyFont="1" applyFill="1" applyBorder="1" applyAlignment="1">
      <alignment wrapText="1"/>
    </xf>
    <xf numFmtId="0" fontId="0" fillId="0" borderId="13" xfId="0" applyBorder="1" applyAlignment="1">
      <alignment wrapText="1"/>
    </xf>
    <xf numFmtId="0" fontId="0" fillId="0" borderId="14" xfId="0" applyBorder="1" applyAlignment="1">
      <alignment wrapText="1"/>
    </xf>
    <xf numFmtId="0" fontId="28" fillId="0" borderId="0" xfId="94" applyFont="1" applyAlignment="1">
      <alignment horizontal="left" wrapText="1"/>
    </xf>
    <xf numFmtId="0" fontId="33" fillId="0" borderId="0" xfId="241" applyFont="1" applyFill="1" applyBorder="1" applyAlignment="1">
      <alignment vertical="center"/>
    </xf>
    <xf numFmtId="0" fontId="12" fillId="0" borderId="0" xfId="241" applyFill="1" applyBorder="1" applyAlignment="1">
      <alignment vertical="center"/>
    </xf>
    <xf numFmtId="0" fontId="110" fillId="0" borderId="0" xfId="0" applyFont="1" applyAlignment="1">
      <alignment horizontal="justify" vertical="top" wrapText="1"/>
    </xf>
    <xf numFmtId="0" fontId="49" fillId="0" borderId="0" xfId="0" applyFont="1" applyAlignment="1">
      <alignment horizontal="justify"/>
    </xf>
    <xf numFmtId="49" fontId="80" fillId="0" borderId="0" xfId="0" applyNumberFormat="1" applyFont="1" applyFill="1" applyBorder="1" applyAlignment="1">
      <alignment horizontal="justify" vertical="top" wrapText="1"/>
    </xf>
    <xf numFmtId="0" fontId="108" fillId="0" borderId="0" xfId="0" applyFont="1" applyAlignment="1">
      <alignment horizontal="justify" vertical="top" wrapText="1"/>
    </xf>
    <xf numFmtId="0" fontId="107" fillId="0" borderId="0" xfId="0" applyFont="1" applyAlignment="1">
      <alignment horizontal="justify" vertical="top" wrapText="1"/>
    </xf>
    <xf numFmtId="0" fontId="80" fillId="0" borderId="0" xfId="0" applyFont="1" applyAlignment="1">
      <alignment horizontal="justify"/>
    </xf>
    <xf numFmtId="0" fontId="80" fillId="0" borderId="0" xfId="0" applyFont="1" applyAlignment="1"/>
    <xf numFmtId="0" fontId="107" fillId="0" borderId="0" xfId="0" applyFont="1" applyAlignment="1">
      <alignment horizontal="justify" vertical="top"/>
    </xf>
    <xf numFmtId="0" fontId="80" fillId="0" borderId="0" xfId="0" applyFont="1" applyAlignment="1">
      <alignment vertical="top"/>
    </xf>
    <xf numFmtId="0" fontId="0" fillId="0" borderId="0" xfId="0" applyAlignment="1">
      <alignment horizontal="justify"/>
    </xf>
  </cellXfs>
  <cellStyles count="355">
    <cellStyle name="20% - Accent1" xfId="103"/>
    <cellStyle name="20% - Accent2" xfId="104"/>
    <cellStyle name="20% - Accent3" xfId="105"/>
    <cellStyle name="20% - Accent4" xfId="106"/>
    <cellStyle name="20% - Accent5" xfId="107"/>
    <cellStyle name="20% - Accent6" xfId="108"/>
    <cellStyle name="20% - Isticanje1 2" xfId="109"/>
    <cellStyle name="20% - Isticanje1 2 2" xfId="110"/>
    <cellStyle name="20% - Isticanje2 2" xfId="111"/>
    <cellStyle name="20% - Isticanje2 2 2" xfId="112"/>
    <cellStyle name="20% - Isticanje3 2" xfId="113"/>
    <cellStyle name="20% - Isticanje3 2 2" xfId="114"/>
    <cellStyle name="20% - Isticanje4 2" xfId="115"/>
    <cellStyle name="20% - Isticanje4 2 2" xfId="116"/>
    <cellStyle name="20% - Isticanje5 2" xfId="117"/>
    <cellStyle name="20% - Isticanje6 2" xfId="118"/>
    <cellStyle name="20% - Isticanje6 2 2" xfId="119"/>
    <cellStyle name="40% - Accent1" xfId="120"/>
    <cellStyle name="40% - Accent2" xfId="121"/>
    <cellStyle name="40% - Accent3" xfId="122"/>
    <cellStyle name="40% - Accent4" xfId="123"/>
    <cellStyle name="40% - Accent5" xfId="124"/>
    <cellStyle name="40% - Accent6" xfId="125"/>
    <cellStyle name="40% - Isticanje1 2" xfId="126"/>
    <cellStyle name="40% - Isticanje2 2" xfId="127"/>
    <cellStyle name="40% - Isticanje3 2" xfId="128"/>
    <cellStyle name="40% - Isticanje3 2 2" xfId="129"/>
    <cellStyle name="40% - Isticanje4 2" xfId="130"/>
    <cellStyle name="40% - Isticanje4 2 2" xfId="131"/>
    <cellStyle name="40% - Isticanje5 2" xfId="132"/>
    <cellStyle name="40% - Isticanje5 2 2" xfId="133"/>
    <cellStyle name="40% - Isticanje6 2" xfId="134"/>
    <cellStyle name="40% - Isticanje6 2 2" xfId="135"/>
    <cellStyle name="40% - Naglasak1" xfId="136"/>
    <cellStyle name="40% - Naglasak1 2" xfId="137"/>
    <cellStyle name="60% - Accent1" xfId="138"/>
    <cellStyle name="60% - Accent2" xfId="139"/>
    <cellStyle name="60% - Accent3" xfId="140"/>
    <cellStyle name="60% - Accent4" xfId="141"/>
    <cellStyle name="60% - Accent5" xfId="142"/>
    <cellStyle name="60% - Accent6" xfId="143"/>
    <cellStyle name="60% - Isticanje1 2" xfId="144"/>
    <cellStyle name="60% - Isticanje1 2 2" xfId="145"/>
    <cellStyle name="60% - Isticanje2 2" xfId="146"/>
    <cellStyle name="60% - Isticanje2 2 2" xfId="147"/>
    <cellStyle name="60% - Isticanje3 2" xfId="148"/>
    <cellStyle name="60% - Isticanje3 2 2" xfId="149"/>
    <cellStyle name="60% - Isticanje4 2" xfId="150"/>
    <cellStyle name="60% - Isticanje4 2 2" xfId="151"/>
    <cellStyle name="60% - Isticanje5 2" xfId="152"/>
    <cellStyle name="60% - Isticanje5 2 2" xfId="153"/>
    <cellStyle name="60% - Isticanje6 2" xfId="154"/>
    <cellStyle name="60% - Isticanje6 2 2" xfId="155"/>
    <cellStyle name="Accent1" xfId="156"/>
    <cellStyle name="Accent2" xfId="157"/>
    <cellStyle name="Accent3" xfId="158"/>
    <cellStyle name="Accent4" xfId="159"/>
    <cellStyle name="Accent5" xfId="160"/>
    <cellStyle name="Accent6" xfId="161"/>
    <cellStyle name="Bad" xfId="162"/>
    <cellStyle name="Bilješka 2" xfId="163"/>
    <cellStyle name="Bilješka 2 2" xfId="164"/>
    <cellStyle name="Calculation" xfId="165"/>
    <cellStyle name="Check Cell" xfId="166"/>
    <cellStyle name="Comma 10" xfId="1"/>
    <cellStyle name="Comma 11" xfId="2"/>
    <cellStyle name="Comma 12" xfId="3"/>
    <cellStyle name="Comma 13" xfId="4"/>
    <cellStyle name="Comma 14" xfId="5"/>
    <cellStyle name="Comma 15" xfId="6"/>
    <cellStyle name="Comma 16" xfId="7"/>
    <cellStyle name="Comma 17" xfId="8"/>
    <cellStyle name="Comma 18" xfId="9"/>
    <cellStyle name="Comma 19" xfId="10"/>
    <cellStyle name="Comma 2" xfId="11"/>
    <cellStyle name="Comma 20" xfId="12"/>
    <cellStyle name="Comma 21" xfId="13"/>
    <cellStyle name="Comma 22" xfId="14"/>
    <cellStyle name="Comma 23" xfId="15"/>
    <cellStyle name="Comma 24" xfId="16"/>
    <cellStyle name="Comma 25" xfId="17"/>
    <cellStyle name="Comma 26" xfId="18"/>
    <cellStyle name="Comma 27" xfId="19"/>
    <cellStyle name="Comma 28" xfId="20"/>
    <cellStyle name="Comma 29" xfId="21"/>
    <cellStyle name="Comma 3" xfId="22"/>
    <cellStyle name="Comma 3 2" xfId="85"/>
    <cellStyle name="Comma 30" xfId="23"/>
    <cellStyle name="Comma 31" xfId="24"/>
    <cellStyle name="Comma 32" xfId="25"/>
    <cellStyle name="Comma 33" xfId="26"/>
    <cellStyle name="Comma 4" xfId="27"/>
    <cellStyle name="Comma 5" xfId="28"/>
    <cellStyle name="Comma 6" xfId="29"/>
    <cellStyle name="Comma 7" xfId="30"/>
    <cellStyle name="Comma 8" xfId="31"/>
    <cellStyle name="Comma 9" xfId="32"/>
    <cellStyle name="Currency 2" xfId="167"/>
    <cellStyle name="Dobro 2" xfId="168"/>
    <cellStyle name="Dobro 2 2" xfId="169"/>
    <cellStyle name="Explanatory Text" xfId="170"/>
    <cellStyle name="Heading 1" xfId="171"/>
    <cellStyle name="Heading 2" xfId="172"/>
    <cellStyle name="Heading 3" xfId="173"/>
    <cellStyle name="Heading 4" xfId="174"/>
    <cellStyle name="Hiperveza 10 2" xfId="175"/>
    <cellStyle name="Hiperveza 10 3" xfId="176"/>
    <cellStyle name="Hiperveza 2" xfId="177"/>
    <cellStyle name="Hiperveza 2 2" xfId="178"/>
    <cellStyle name="Hiperveza 2 3" xfId="179"/>
    <cellStyle name="Hiperveza 3 2" xfId="180"/>
    <cellStyle name="Hiperveza 3 3" xfId="181"/>
    <cellStyle name="Input" xfId="182"/>
    <cellStyle name="Isticanje1 2" xfId="183"/>
    <cellStyle name="Isticanje1 2 2" xfId="184"/>
    <cellStyle name="Isticanje2 2" xfId="185"/>
    <cellStyle name="Isticanje2 2 2" xfId="186"/>
    <cellStyle name="Isticanje2 2 3" xfId="187"/>
    <cellStyle name="Isticanje2 3" xfId="188"/>
    <cellStyle name="Isticanje3 2" xfId="189"/>
    <cellStyle name="Isticanje3 2 2" xfId="190"/>
    <cellStyle name="Isticanje4 2" xfId="191"/>
    <cellStyle name="Isticanje4 2 2" xfId="192"/>
    <cellStyle name="Isticanje5 2" xfId="193"/>
    <cellStyle name="Isticanje6 2" xfId="194"/>
    <cellStyle name="Isticanje6 2 2" xfId="195"/>
    <cellStyle name="Izlaz 2" xfId="196"/>
    <cellStyle name="Izlaz 2 2" xfId="197"/>
    <cellStyle name="Izračun 2" xfId="198"/>
    <cellStyle name="Izračun 2 2" xfId="199"/>
    <cellStyle name="kolona A" xfId="33"/>
    <cellStyle name="kolona B" xfId="34"/>
    <cellStyle name="kolona C" xfId="35"/>
    <cellStyle name="kolona D" xfId="36"/>
    <cellStyle name="kolona E" xfId="37"/>
    <cellStyle name="kolona F" xfId="38"/>
    <cellStyle name="kolona G" xfId="39"/>
    <cellStyle name="kolona H" xfId="40"/>
    <cellStyle name="Linked Cell" xfId="200"/>
    <cellStyle name="Loše 2" xfId="201"/>
    <cellStyle name="Loše 2 2" xfId="202"/>
    <cellStyle name="Naslov 1 2" xfId="203"/>
    <cellStyle name="Naslov 1 2 2" xfId="204"/>
    <cellStyle name="Naslov 2 2" xfId="205"/>
    <cellStyle name="Naslov 2 2 2" xfId="206"/>
    <cellStyle name="Naslov 3 2" xfId="207"/>
    <cellStyle name="Naslov 3 2 2" xfId="208"/>
    <cellStyle name="Naslov 4 2" xfId="209"/>
    <cellStyle name="Naslov 4 2 2" xfId="210"/>
    <cellStyle name="Naslov 5" xfId="211"/>
    <cellStyle name="Naslov 5 2" xfId="212"/>
    <cellStyle name="Neutral" xfId="213"/>
    <cellStyle name="Neutralno 2" xfId="214"/>
    <cellStyle name="Neutralno 2 2" xfId="215"/>
    <cellStyle name="Normal 11 2" xfId="216"/>
    <cellStyle name="Normal 13 2" xfId="86"/>
    <cellStyle name="Normal 17" xfId="41"/>
    <cellStyle name="Normal 17 2" xfId="82"/>
    <cellStyle name="Normal 17 3" xfId="87"/>
    <cellStyle name="Normal 17 3 2" xfId="340"/>
    <cellStyle name="Normal 17 3 3" xfId="342"/>
    <cellStyle name="Normal 17 3 4" xfId="345"/>
    <cellStyle name="Normal 2" xfId="42"/>
    <cellStyle name="Normal 2 2" xfId="81"/>
    <cellStyle name="Normal 2 2 2" xfId="217"/>
    <cellStyle name="Normal 2 2 3 2" xfId="347"/>
    <cellStyle name="Normal 20" xfId="43"/>
    <cellStyle name="Normal 3" xfId="44"/>
    <cellStyle name="Normal 3 2" xfId="83"/>
    <cellStyle name="Normal 3 2 2" xfId="88"/>
    <cellStyle name="Normal 3 2 3" xfId="341"/>
    <cellStyle name="Normal 3 2 4" xfId="343"/>
    <cellStyle name="Normal 3 2 5" xfId="346"/>
    <cellStyle name="Normal 3 5" xfId="89"/>
    <cellStyle name="Normal 4" xfId="45"/>
    <cellStyle name="Normal 4 2" xfId="219"/>
    <cellStyle name="Normal 4 2 2" xfId="220"/>
    <cellStyle name="Normal 4 3" xfId="218"/>
    <cellStyle name="Normal 5" xfId="90"/>
    <cellStyle name="Normal 5 2" xfId="221"/>
    <cellStyle name="Normal 6" xfId="222"/>
    <cellStyle name="Normal 7" xfId="223"/>
    <cellStyle name="Normal_TROSKOVNIK-revizija2 2" xfId="352"/>
    <cellStyle name="Normal_Troškovnik Ergović 2" xfId="351"/>
    <cellStyle name="Normal_Troškovnik Savska 2" xfId="353"/>
    <cellStyle name="Normal1" xfId="46"/>
    <cellStyle name="Normal3" xfId="47"/>
    <cellStyle name="Normalno" xfId="0" builtinId="0"/>
    <cellStyle name="Normalno 10" xfId="224"/>
    <cellStyle name="Normalno 11" xfId="225"/>
    <cellStyle name="Normalno 11 2" xfId="226"/>
    <cellStyle name="Normalno 12" xfId="227"/>
    <cellStyle name="Normalno 13" xfId="228"/>
    <cellStyle name="Normalno 14" xfId="229"/>
    <cellStyle name="Normalno 15" xfId="230"/>
    <cellStyle name="Normalno 16" xfId="98"/>
    <cellStyle name="Normalno 17" xfId="348"/>
    <cellStyle name="Normalno 18" xfId="349"/>
    <cellStyle name="Normalno 19" xfId="354"/>
    <cellStyle name="Normalno 2" xfId="84"/>
    <cellStyle name="Normalno 2 10" xfId="338"/>
    <cellStyle name="Normalno 2 2" xfId="91"/>
    <cellStyle name="Normalno 2 2 2" xfId="232"/>
    <cellStyle name="Normalno 2 2_KTC-Pakrac_TC+BP_GHV-TROŠKOVNIK" xfId="233"/>
    <cellStyle name="Normalno 2 3" xfId="234"/>
    <cellStyle name="Normalno 2 3 2" xfId="235"/>
    <cellStyle name="Normalno 2 4" xfId="236"/>
    <cellStyle name="Normalno 2 4 2" xfId="350"/>
    <cellStyle name="Normalno 2 5" xfId="237"/>
    <cellStyle name="Normalno 2 6" xfId="238"/>
    <cellStyle name="Normalno 2 7" xfId="231"/>
    <cellStyle name="Normalno 2 8" xfId="339"/>
    <cellStyle name="Normalno 2 9" xfId="337"/>
    <cellStyle name="Normalno 2_KTC-Pakrac_TC+BP_GHV-TROŠKOVNIK" xfId="239"/>
    <cellStyle name="Normalno 3" xfId="94"/>
    <cellStyle name="Normalno 3 2" xfId="241"/>
    <cellStyle name="Normalno 3 2 2" xfId="242"/>
    <cellStyle name="Normalno 3 3" xfId="243"/>
    <cellStyle name="Normalno 3 4" xfId="240"/>
    <cellStyle name="Normalno 3_KTC-Pakrac_TC+BP_GHV-TROŠKOVNIK" xfId="244"/>
    <cellStyle name="Normalno 4" xfId="245"/>
    <cellStyle name="Normalno 4 2" xfId="246"/>
    <cellStyle name="Normalno 4 2 2" xfId="247"/>
    <cellStyle name="Normalno 4 2 3" xfId="248"/>
    <cellStyle name="Normalno 4 3" xfId="249"/>
    <cellStyle name="Normalno 4_KTC-Pakrac_TC+BP_GHV-TROŠKOVNIK" xfId="250"/>
    <cellStyle name="Normalno 5" xfId="251"/>
    <cellStyle name="Normalno 5 2" xfId="252"/>
    <cellStyle name="Normalno 5 3" xfId="253"/>
    <cellStyle name="Normalno 6" xfId="102"/>
    <cellStyle name="Normalno 6 2" xfId="255"/>
    <cellStyle name="Normalno 6 3" xfId="256"/>
    <cellStyle name="Normalno 6 4" xfId="254"/>
    <cellStyle name="Normalno 6 5" xfId="344"/>
    <cellStyle name="Normalno 7" xfId="257"/>
    <cellStyle name="Normalno 8" xfId="258"/>
    <cellStyle name="Normalno 9" xfId="259"/>
    <cellStyle name="Note 2" xfId="260"/>
    <cellStyle name="Obično 10 2" xfId="100"/>
    <cellStyle name="Obično 10 3" xfId="261"/>
    <cellStyle name="Obično 11 2" xfId="262"/>
    <cellStyle name="Obično 11 3" xfId="263"/>
    <cellStyle name="Obično 11 4" xfId="264"/>
    <cellStyle name="Obično 12 2" xfId="265"/>
    <cellStyle name="Obično 12 3" xfId="266"/>
    <cellStyle name="Obično 12 4" xfId="267"/>
    <cellStyle name="Obično 13 2" xfId="268"/>
    <cellStyle name="Obično 13 3" xfId="269"/>
    <cellStyle name="Obično 13 4" xfId="270"/>
    <cellStyle name="Obično 14" xfId="99"/>
    <cellStyle name="Obično 14 2" xfId="271"/>
    <cellStyle name="Obično 14 3" xfId="272"/>
    <cellStyle name="Obično 14 4" xfId="273"/>
    <cellStyle name="Obično 15 2" xfId="274"/>
    <cellStyle name="Obično 16 2" xfId="275"/>
    <cellStyle name="Obično 16 2 2" xfId="276"/>
    <cellStyle name="Obično 16 3" xfId="277"/>
    <cellStyle name="Obično 17 2" xfId="278"/>
    <cellStyle name="Obično 18 2" xfId="279"/>
    <cellStyle name="Obično 18 2 2" xfId="280"/>
    <cellStyle name="Obično 18 3" xfId="281"/>
    <cellStyle name="Obično 19" xfId="97"/>
    <cellStyle name="Obično 19 2" xfId="282"/>
    <cellStyle name="Obično 19 2 2" xfId="283"/>
    <cellStyle name="Obično 2 2" xfId="284"/>
    <cellStyle name="Obično 2 3" xfId="285"/>
    <cellStyle name="Obično 2 4" xfId="286"/>
    <cellStyle name="Obično 20" xfId="287"/>
    <cellStyle name="Obično 20 2" xfId="288"/>
    <cellStyle name="Obično 20 2 2" xfId="289"/>
    <cellStyle name="Obično 20 3" xfId="290"/>
    <cellStyle name="Obično 20 4" xfId="291"/>
    <cellStyle name="Obično 21" xfId="292"/>
    <cellStyle name="Obično 21 2" xfId="293"/>
    <cellStyle name="Obično 21 3" xfId="294"/>
    <cellStyle name="Obično 21 4" xfId="295"/>
    <cellStyle name="Obično 21 5" xfId="296"/>
    <cellStyle name="Obično 21 6" xfId="297"/>
    <cellStyle name="Obično 22" xfId="298"/>
    <cellStyle name="Obično 3 2" xfId="299"/>
    <cellStyle name="Obično 3 3" xfId="300"/>
    <cellStyle name="Obično 4 2" xfId="301"/>
    <cellStyle name="Obično 4 3" xfId="302"/>
    <cellStyle name="Obično 4 4" xfId="303"/>
    <cellStyle name="Obično 5 2" xfId="304"/>
    <cellStyle name="Obično 5 3" xfId="305"/>
    <cellStyle name="Obično 6 2" xfId="306"/>
    <cellStyle name="Obično 6 3" xfId="307"/>
    <cellStyle name="Obično 7 2" xfId="308"/>
    <cellStyle name="Obično 7 3" xfId="309"/>
    <cellStyle name="Obično 8 2" xfId="310"/>
    <cellStyle name="Obično 9 2" xfId="311"/>
    <cellStyle name="Obično 9 3" xfId="312"/>
    <cellStyle name="Obično_ETD113171_Hotel_Admiral_LOBBY_RECEPCIJA_TROSKO" xfId="92"/>
    <cellStyle name="Percent 10" xfId="48"/>
    <cellStyle name="Percent 11" xfId="49"/>
    <cellStyle name="Percent 12" xfId="50"/>
    <cellStyle name="Percent 13" xfId="51"/>
    <cellStyle name="Percent 14" xfId="52"/>
    <cellStyle name="Percent 15" xfId="53"/>
    <cellStyle name="Percent 16" xfId="54"/>
    <cellStyle name="Percent 17" xfId="55"/>
    <cellStyle name="Percent 18" xfId="56"/>
    <cellStyle name="Percent 19" xfId="57"/>
    <cellStyle name="Percent 2" xfId="58"/>
    <cellStyle name="Percent 20" xfId="59"/>
    <cellStyle name="Percent 21" xfId="60"/>
    <cellStyle name="Percent 22" xfId="61"/>
    <cellStyle name="Percent 23" xfId="62"/>
    <cellStyle name="Percent 24" xfId="63"/>
    <cellStyle name="Percent 25" xfId="64"/>
    <cellStyle name="Percent 26" xfId="65"/>
    <cellStyle name="Percent 27" xfId="66"/>
    <cellStyle name="Percent 28" xfId="67"/>
    <cellStyle name="Percent 29" xfId="68"/>
    <cellStyle name="Percent 3" xfId="69"/>
    <cellStyle name="Percent 30" xfId="70"/>
    <cellStyle name="Percent 31" xfId="71"/>
    <cellStyle name="Percent 32" xfId="72"/>
    <cellStyle name="Percent 33" xfId="73"/>
    <cellStyle name="Percent 4" xfId="74"/>
    <cellStyle name="Percent 5" xfId="75"/>
    <cellStyle name="Percent 6" xfId="76"/>
    <cellStyle name="Percent 7" xfId="77"/>
    <cellStyle name="Percent 8" xfId="78"/>
    <cellStyle name="Percent 9" xfId="79"/>
    <cellStyle name="Postotak 2 2" xfId="313"/>
    <cellStyle name="Postotak 2 3" xfId="314"/>
    <cellStyle name="Postotak 5" xfId="101"/>
    <cellStyle name="Povezana ćelija 2" xfId="315"/>
    <cellStyle name="Povezana ćelija 2 2" xfId="316"/>
    <cellStyle name="PREDG" xfId="317"/>
    <cellStyle name="Provjera ćelije 2" xfId="318"/>
    <cellStyle name="REKAPITULACIJA" xfId="319"/>
    <cellStyle name="Stil 1" xfId="93"/>
    <cellStyle name="Style 1" xfId="80"/>
    <cellStyle name="Tekst objašnjenja 2" xfId="320"/>
    <cellStyle name="Tekst upozorenja 2" xfId="321"/>
    <cellStyle name="Total" xfId="322"/>
    <cellStyle name="Troškovnik" xfId="323"/>
    <cellStyle name="Ukupni zbroj 2" xfId="324"/>
    <cellStyle name="Ukupni zbroj 2 2" xfId="325"/>
    <cellStyle name="Unos 2" xfId="326"/>
    <cellStyle name="Unos 2 2" xfId="327"/>
    <cellStyle name="Valuta 2 2" xfId="328"/>
    <cellStyle name="Valuta 2 2 2" xfId="329"/>
    <cellStyle name="Valuta 2 3" xfId="330"/>
    <cellStyle name="Valuta 2 3 2" xfId="331"/>
    <cellStyle name="Zarez 2" xfId="333"/>
    <cellStyle name="Zarez 2 2" xfId="334"/>
    <cellStyle name="Zarez 2 3" xfId="335"/>
    <cellStyle name="Zarez 2 4" xfId="336"/>
    <cellStyle name="Zarez 3" xfId="95"/>
    <cellStyle name="Zarez 3 2" xfId="96"/>
    <cellStyle name="Zarez 4" xfId="33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3</xdr:col>
      <xdr:colOff>238125</xdr:colOff>
      <xdr:row>1</xdr:row>
      <xdr:rowOff>9525</xdr:rowOff>
    </xdr:from>
    <xdr:ext cx="4286250" cy="628650"/>
    <xdr:pic>
      <xdr:nvPicPr>
        <xdr:cNvPr id="2" name="Picture 2" descr="header IPC.wmf">
          <a:extLst>
            <a:ext uri="{FF2B5EF4-FFF2-40B4-BE49-F238E27FC236}">
              <a16:creationId xmlns:a16="http://schemas.microsoft.com/office/drawing/2014/main" xmlns="" id="{98F93063-577A-4E49-ADA4-4F8061A30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171450"/>
          <a:ext cx="428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47"/>
  <sheetViews>
    <sheetView view="pageBreakPreview" topLeftCell="A13" zoomScaleNormal="100" zoomScaleSheetLayoutView="100" workbookViewId="0">
      <selection activeCell="I32" sqref="I32"/>
    </sheetView>
  </sheetViews>
  <sheetFormatPr defaultRowHeight="12.75"/>
  <cols>
    <col min="1" max="1" width="2.42578125" style="147" customWidth="1"/>
    <col min="2" max="4" width="9.140625" style="147"/>
    <col min="5" max="5" width="13.42578125" style="147" customWidth="1"/>
    <col min="6" max="6" width="4.42578125" style="147" customWidth="1"/>
    <col min="7" max="7" width="9.140625" style="147"/>
    <col min="8" max="8" width="16.85546875" style="147" customWidth="1"/>
    <col min="9" max="9" width="9.140625" style="147"/>
    <col min="10" max="10" width="5.7109375" style="147" customWidth="1"/>
    <col min="11" max="256" width="9.140625" style="147"/>
    <col min="257" max="257" width="2.42578125" style="147" customWidth="1"/>
    <col min="258" max="260" width="9.140625" style="147"/>
    <col min="261" max="261" width="15.140625" style="147" customWidth="1"/>
    <col min="262" max="262" width="4.42578125" style="147" customWidth="1"/>
    <col min="263" max="263" width="9.140625" style="147"/>
    <col min="264" max="264" width="16.85546875" style="147" customWidth="1"/>
    <col min="265" max="265" width="9.140625" style="147"/>
    <col min="266" max="266" width="7.7109375" style="147" customWidth="1"/>
    <col min="267" max="512" width="9.140625" style="147"/>
    <col min="513" max="513" width="2.42578125" style="147" customWidth="1"/>
    <col min="514" max="516" width="9.140625" style="147"/>
    <col min="517" max="517" width="15.140625" style="147" customWidth="1"/>
    <col min="518" max="518" width="4.42578125" style="147" customWidth="1"/>
    <col min="519" max="519" width="9.140625" style="147"/>
    <col min="520" max="520" width="16.85546875" style="147" customWidth="1"/>
    <col min="521" max="521" width="9.140625" style="147"/>
    <col min="522" max="522" width="7.7109375" style="147" customWidth="1"/>
    <col min="523" max="768" width="9.140625" style="147"/>
    <col min="769" max="769" width="2.42578125" style="147" customWidth="1"/>
    <col min="770" max="772" width="9.140625" style="147"/>
    <col min="773" max="773" width="15.140625" style="147" customWidth="1"/>
    <col min="774" max="774" width="4.42578125" style="147" customWidth="1"/>
    <col min="775" max="775" width="9.140625" style="147"/>
    <col min="776" max="776" width="16.85546875" style="147" customWidth="1"/>
    <col min="777" max="777" width="9.140625" style="147"/>
    <col min="778" max="778" width="7.7109375" style="147" customWidth="1"/>
    <col min="779" max="1024" width="9.140625" style="147"/>
    <col min="1025" max="1025" width="2.42578125" style="147" customWidth="1"/>
    <col min="1026" max="1028" width="9.140625" style="147"/>
    <col min="1029" max="1029" width="15.140625" style="147" customWidth="1"/>
    <col min="1030" max="1030" width="4.42578125" style="147" customWidth="1"/>
    <col min="1031" max="1031" width="9.140625" style="147"/>
    <col min="1032" max="1032" width="16.85546875" style="147" customWidth="1"/>
    <col min="1033" max="1033" width="9.140625" style="147"/>
    <col min="1034" max="1034" width="7.7109375" style="147" customWidth="1"/>
    <col min="1035" max="1280" width="9.140625" style="147"/>
    <col min="1281" max="1281" width="2.42578125" style="147" customWidth="1"/>
    <col min="1282" max="1284" width="9.140625" style="147"/>
    <col min="1285" max="1285" width="15.140625" style="147" customWidth="1"/>
    <col min="1286" max="1286" width="4.42578125" style="147" customWidth="1"/>
    <col min="1287" max="1287" width="9.140625" style="147"/>
    <col min="1288" max="1288" width="16.85546875" style="147" customWidth="1"/>
    <col min="1289" max="1289" width="9.140625" style="147"/>
    <col min="1290" max="1290" width="7.7109375" style="147" customWidth="1"/>
    <col min="1291" max="1536" width="9.140625" style="147"/>
    <col min="1537" max="1537" width="2.42578125" style="147" customWidth="1"/>
    <col min="1538" max="1540" width="9.140625" style="147"/>
    <col min="1541" max="1541" width="15.140625" style="147" customWidth="1"/>
    <col min="1542" max="1542" width="4.42578125" style="147" customWidth="1"/>
    <col min="1543" max="1543" width="9.140625" style="147"/>
    <col min="1544" max="1544" width="16.85546875" style="147" customWidth="1"/>
    <col min="1545" max="1545" width="9.140625" style="147"/>
    <col min="1546" max="1546" width="7.7109375" style="147" customWidth="1"/>
    <col min="1547" max="1792" width="9.140625" style="147"/>
    <col min="1793" max="1793" width="2.42578125" style="147" customWidth="1"/>
    <col min="1794" max="1796" width="9.140625" style="147"/>
    <col min="1797" max="1797" width="15.140625" style="147" customWidth="1"/>
    <col min="1798" max="1798" width="4.42578125" style="147" customWidth="1"/>
    <col min="1799" max="1799" width="9.140625" style="147"/>
    <col min="1800" max="1800" width="16.85546875" style="147" customWidth="1"/>
    <col min="1801" max="1801" width="9.140625" style="147"/>
    <col min="1802" max="1802" width="7.7109375" style="147" customWidth="1"/>
    <col min="1803" max="2048" width="9.140625" style="147"/>
    <col min="2049" max="2049" width="2.42578125" style="147" customWidth="1"/>
    <col min="2050" max="2052" width="9.140625" style="147"/>
    <col min="2053" max="2053" width="15.140625" style="147" customWidth="1"/>
    <col min="2054" max="2054" width="4.42578125" style="147" customWidth="1"/>
    <col min="2055" max="2055" width="9.140625" style="147"/>
    <col min="2056" max="2056" width="16.85546875" style="147" customWidth="1"/>
    <col min="2057" max="2057" width="9.140625" style="147"/>
    <col min="2058" max="2058" width="7.7109375" style="147" customWidth="1"/>
    <col min="2059" max="2304" width="9.140625" style="147"/>
    <col min="2305" max="2305" width="2.42578125" style="147" customWidth="1"/>
    <col min="2306" max="2308" width="9.140625" style="147"/>
    <col min="2309" max="2309" width="15.140625" style="147" customWidth="1"/>
    <col min="2310" max="2310" width="4.42578125" style="147" customWidth="1"/>
    <col min="2311" max="2311" width="9.140625" style="147"/>
    <col min="2312" max="2312" width="16.85546875" style="147" customWidth="1"/>
    <col min="2313" max="2313" width="9.140625" style="147"/>
    <col min="2314" max="2314" width="7.7109375" style="147" customWidth="1"/>
    <col min="2315" max="2560" width="9.140625" style="147"/>
    <col min="2561" max="2561" width="2.42578125" style="147" customWidth="1"/>
    <col min="2562" max="2564" width="9.140625" style="147"/>
    <col min="2565" max="2565" width="15.140625" style="147" customWidth="1"/>
    <col min="2566" max="2566" width="4.42578125" style="147" customWidth="1"/>
    <col min="2567" max="2567" width="9.140625" style="147"/>
    <col min="2568" max="2568" width="16.85546875" style="147" customWidth="1"/>
    <col min="2569" max="2569" width="9.140625" style="147"/>
    <col min="2570" max="2570" width="7.7109375" style="147" customWidth="1"/>
    <col min="2571" max="2816" width="9.140625" style="147"/>
    <col min="2817" max="2817" width="2.42578125" style="147" customWidth="1"/>
    <col min="2818" max="2820" width="9.140625" style="147"/>
    <col min="2821" max="2821" width="15.140625" style="147" customWidth="1"/>
    <col min="2822" max="2822" width="4.42578125" style="147" customWidth="1"/>
    <col min="2823" max="2823" width="9.140625" style="147"/>
    <col min="2824" max="2824" width="16.85546875" style="147" customWidth="1"/>
    <col min="2825" max="2825" width="9.140625" style="147"/>
    <col min="2826" max="2826" width="7.7109375" style="147" customWidth="1"/>
    <col min="2827" max="3072" width="9.140625" style="147"/>
    <col min="3073" max="3073" width="2.42578125" style="147" customWidth="1"/>
    <col min="3074" max="3076" width="9.140625" style="147"/>
    <col min="3077" max="3077" width="15.140625" style="147" customWidth="1"/>
    <col min="3078" max="3078" width="4.42578125" style="147" customWidth="1"/>
    <col min="3079" max="3079" width="9.140625" style="147"/>
    <col min="3080" max="3080" width="16.85546875" style="147" customWidth="1"/>
    <col min="3081" max="3081" width="9.140625" style="147"/>
    <col min="3082" max="3082" width="7.7109375" style="147" customWidth="1"/>
    <col min="3083" max="3328" width="9.140625" style="147"/>
    <col min="3329" max="3329" width="2.42578125" style="147" customWidth="1"/>
    <col min="3330" max="3332" width="9.140625" style="147"/>
    <col min="3333" max="3333" width="15.140625" style="147" customWidth="1"/>
    <col min="3334" max="3334" width="4.42578125" style="147" customWidth="1"/>
    <col min="3335" max="3335" width="9.140625" style="147"/>
    <col min="3336" max="3336" width="16.85546875" style="147" customWidth="1"/>
    <col min="3337" max="3337" width="9.140625" style="147"/>
    <col min="3338" max="3338" width="7.7109375" style="147" customWidth="1"/>
    <col min="3339" max="3584" width="9.140625" style="147"/>
    <col min="3585" max="3585" width="2.42578125" style="147" customWidth="1"/>
    <col min="3586" max="3588" width="9.140625" style="147"/>
    <col min="3589" max="3589" width="15.140625" style="147" customWidth="1"/>
    <col min="3590" max="3590" width="4.42578125" style="147" customWidth="1"/>
    <col min="3591" max="3591" width="9.140625" style="147"/>
    <col min="3592" max="3592" width="16.85546875" style="147" customWidth="1"/>
    <col min="3593" max="3593" width="9.140625" style="147"/>
    <col min="3594" max="3594" width="7.7109375" style="147" customWidth="1"/>
    <col min="3595" max="3840" width="9.140625" style="147"/>
    <col min="3841" max="3841" width="2.42578125" style="147" customWidth="1"/>
    <col min="3842" max="3844" width="9.140625" style="147"/>
    <col min="3845" max="3845" width="15.140625" style="147" customWidth="1"/>
    <col min="3846" max="3846" width="4.42578125" style="147" customWidth="1"/>
    <col min="3847" max="3847" width="9.140625" style="147"/>
    <col min="3848" max="3848" width="16.85546875" style="147" customWidth="1"/>
    <col min="3849" max="3849" width="9.140625" style="147"/>
    <col min="3850" max="3850" width="7.7109375" style="147" customWidth="1"/>
    <col min="3851" max="4096" width="9.140625" style="147"/>
    <col min="4097" max="4097" width="2.42578125" style="147" customWidth="1"/>
    <col min="4098" max="4100" width="9.140625" style="147"/>
    <col min="4101" max="4101" width="15.140625" style="147" customWidth="1"/>
    <col min="4102" max="4102" width="4.42578125" style="147" customWidth="1"/>
    <col min="4103" max="4103" width="9.140625" style="147"/>
    <col min="4104" max="4104" width="16.85546875" style="147" customWidth="1"/>
    <col min="4105" max="4105" width="9.140625" style="147"/>
    <col min="4106" max="4106" width="7.7109375" style="147" customWidth="1"/>
    <col min="4107" max="4352" width="9.140625" style="147"/>
    <col min="4353" max="4353" width="2.42578125" style="147" customWidth="1"/>
    <col min="4354" max="4356" width="9.140625" style="147"/>
    <col min="4357" max="4357" width="15.140625" style="147" customWidth="1"/>
    <col min="4358" max="4358" width="4.42578125" style="147" customWidth="1"/>
    <col min="4359" max="4359" width="9.140625" style="147"/>
    <col min="4360" max="4360" width="16.85546875" style="147" customWidth="1"/>
    <col min="4361" max="4361" width="9.140625" style="147"/>
    <col min="4362" max="4362" width="7.7109375" style="147" customWidth="1"/>
    <col min="4363" max="4608" width="9.140625" style="147"/>
    <col min="4609" max="4609" width="2.42578125" style="147" customWidth="1"/>
    <col min="4610" max="4612" width="9.140625" style="147"/>
    <col min="4613" max="4613" width="15.140625" style="147" customWidth="1"/>
    <col min="4614" max="4614" width="4.42578125" style="147" customWidth="1"/>
    <col min="4615" max="4615" width="9.140625" style="147"/>
    <col min="4616" max="4616" width="16.85546875" style="147" customWidth="1"/>
    <col min="4617" max="4617" width="9.140625" style="147"/>
    <col min="4618" max="4618" width="7.7109375" style="147" customWidth="1"/>
    <col min="4619" max="4864" width="9.140625" style="147"/>
    <col min="4865" max="4865" width="2.42578125" style="147" customWidth="1"/>
    <col min="4866" max="4868" width="9.140625" style="147"/>
    <col min="4869" max="4869" width="15.140625" style="147" customWidth="1"/>
    <col min="4870" max="4870" width="4.42578125" style="147" customWidth="1"/>
    <col min="4871" max="4871" width="9.140625" style="147"/>
    <col min="4872" max="4872" width="16.85546875" style="147" customWidth="1"/>
    <col min="4873" max="4873" width="9.140625" style="147"/>
    <col min="4874" max="4874" width="7.7109375" style="147" customWidth="1"/>
    <col min="4875" max="5120" width="9.140625" style="147"/>
    <col min="5121" max="5121" width="2.42578125" style="147" customWidth="1"/>
    <col min="5122" max="5124" width="9.140625" style="147"/>
    <col min="5125" max="5125" width="15.140625" style="147" customWidth="1"/>
    <col min="5126" max="5126" width="4.42578125" style="147" customWidth="1"/>
    <col min="5127" max="5127" width="9.140625" style="147"/>
    <col min="5128" max="5128" width="16.85546875" style="147" customWidth="1"/>
    <col min="5129" max="5129" width="9.140625" style="147"/>
    <col min="5130" max="5130" width="7.7109375" style="147" customWidth="1"/>
    <col min="5131" max="5376" width="9.140625" style="147"/>
    <col min="5377" max="5377" width="2.42578125" style="147" customWidth="1"/>
    <col min="5378" max="5380" width="9.140625" style="147"/>
    <col min="5381" max="5381" width="15.140625" style="147" customWidth="1"/>
    <col min="5382" max="5382" width="4.42578125" style="147" customWidth="1"/>
    <col min="5383" max="5383" width="9.140625" style="147"/>
    <col min="5384" max="5384" width="16.85546875" style="147" customWidth="1"/>
    <col min="5385" max="5385" width="9.140625" style="147"/>
    <col min="5386" max="5386" width="7.7109375" style="147" customWidth="1"/>
    <col min="5387" max="5632" width="9.140625" style="147"/>
    <col min="5633" max="5633" width="2.42578125" style="147" customWidth="1"/>
    <col min="5634" max="5636" width="9.140625" style="147"/>
    <col min="5637" max="5637" width="15.140625" style="147" customWidth="1"/>
    <col min="5638" max="5638" width="4.42578125" style="147" customWidth="1"/>
    <col min="5639" max="5639" width="9.140625" style="147"/>
    <col min="5640" max="5640" width="16.85546875" style="147" customWidth="1"/>
    <col min="5641" max="5641" width="9.140625" style="147"/>
    <col min="5642" max="5642" width="7.7109375" style="147" customWidth="1"/>
    <col min="5643" max="5888" width="9.140625" style="147"/>
    <col min="5889" max="5889" width="2.42578125" style="147" customWidth="1"/>
    <col min="5890" max="5892" width="9.140625" style="147"/>
    <col min="5893" max="5893" width="15.140625" style="147" customWidth="1"/>
    <col min="5894" max="5894" width="4.42578125" style="147" customWidth="1"/>
    <col min="5895" max="5895" width="9.140625" style="147"/>
    <col min="5896" max="5896" width="16.85546875" style="147" customWidth="1"/>
    <col min="5897" max="5897" width="9.140625" style="147"/>
    <col min="5898" max="5898" width="7.7109375" style="147" customWidth="1"/>
    <col min="5899" max="6144" width="9.140625" style="147"/>
    <col min="6145" max="6145" width="2.42578125" style="147" customWidth="1"/>
    <col min="6146" max="6148" width="9.140625" style="147"/>
    <col min="6149" max="6149" width="15.140625" style="147" customWidth="1"/>
    <col min="6150" max="6150" width="4.42578125" style="147" customWidth="1"/>
    <col min="6151" max="6151" width="9.140625" style="147"/>
    <col min="6152" max="6152" width="16.85546875" style="147" customWidth="1"/>
    <col min="6153" max="6153" width="9.140625" style="147"/>
    <col min="6154" max="6154" width="7.7109375" style="147" customWidth="1"/>
    <col min="6155" max="6400" width="9.140625" style="147"/>
    <col min="6401" max="6401" width="2.42578125" style="147" customWidth="1"/>
    <col min="6402" max="6404" width="9.140625" style="147"/>
    <col min="6405" max="6405" width="15.140625" style="147" customWidth="1"/>
    <col min="6406" max="6406" width="4.42578125" style="147" customWidth="1"/>
    <col min="6407" max="6407" width="9.140625" style="147"/>
    <col min="6408" max="6408" width="16.85546875" style="147" customWidth="1"/>
    <col min="6409" max="6409" width="9.140625" style="147"/>
    <col min="6410" max="6410" width="7.7109375" style="147" customWidth="1"/>
    <col min="6411" max="6656" width="9.140625" style="147"/>
    <col min="6657" max="6657" width="2.42578125" style="147" customWidth="1"/>
    <col min="6658" max="6660" width="9.140625" style="147"/>
    <col min="6661" max="6661" width="15.140625" style="147" customWidth="1"/>
    <col min="6662" max="6662" width="4.42578125" style="147" customWidth="1"/>
    <col min="6663" max="6663" width="9.140625" style="147"/>
    <col min="6664" max="6664" width="16.85546875" style="147" customWidth="1"/>
    <col min="6665" max="6665" width="9.140625" style="147"/>
    <col min="6666" max="6666" width="7.7109375" style="147" customWidth="1"/>
    <col min="6667" max="6912" width="9.140625" style="147"/>
    <col min="6913" max="6913" width="2.42578125" style="147" customWidth="1"/>
    <col min="6914" max="6916" width="9.140625" style="147"/>
    <col min="6917" max="6917" width="15.140625" style="147" customWidth="1"/>
    <col min="6918" max="6918" width="4.42578125" style="147" customWidth="1"/>
    <col min="6919" max="6919" width="9.140625" style="147"/>
    <col min="6920" max="6920" width="16.85546875" style="147" customWidth="1"/>
    <col min="6921" max="6921" width="9.140625" style="147"/>
    <col min="6922" max="6922" width="7.7109375" style="147" customWidth="1"/>
    <col min="6923" max="7168" width="9.140625" style="147"/>
    <col min="7169" max="7169" width="2.42578125" style="147" customWidth="1"/>
    <col min="7170" max="7172" width="9.140625" style="147"/>
    <col min="7173" max="7173" width="15.140625" style="147" customWidth="1"/>
    <col min="7174" max="7174" width="4.42578125" style="147" customWidth="1"/>
    <col min="7175" max="7175" width="9.140625" style="147"/>
    <col min="7176" max="7176" width="16.85546875" style="147" customWidth="1"/>
    <col min="7177" max="7177" width="9.140625" style="147"/>
    <col min="7178" max="7178" width="7.7109375" style="147" customWidth="1"/>
    <col min="7179" max="7424" width="9.140625" style="147"/>
    <col min="7425" max="7425" width="2.42578125" style="147" customWidth="1"/>
    <col min="7426" max="7428" width="9.140625" style="147"/>
    <col min="7429" max="7429" width="15.140625" style="147" customWidth="1"/>
    <col min="7430" max="7430" width="4.42578125" style="147" customWidth="1"/>
    <col min="7431" max="7431" width="9.140625" style="147"/>
    <col min="7432" max="7432" width="16.85546875" style="147" customWidth="1"/>
    <col min="7433" max="7433" width="9.140625" style="147"/>
    <col min="7434" max="7434" width="7.7109375" style="147" customWidth="1"/>
    <col min="7435" max="7680" width="9.140625" style="147"/>
    <col min="7681" max="7681" width="2.42578125" style="147" customWidth="1"/>
    <col min="7682" max="7684" width="9.140625" style="147"/>
    <col min="7685" max="7685" width="15.140625" style="147" customWidth="1"/>
    <col min="7686" max="7686" width="4.42578125" style="147" customWidth="1"/>
    <col min="7687" max="7687" width="9.140625" style="147"/>
    <col min="7688" max="7688" width="16.85546875" style="147" customWidth="1"/>
    <col min="7689" max="7689" width="9.140625" style="147"/>
    <col min="7690" max="7690" width="7.7109375" style="147" customWidth="1"/>
    <col min="7691" max="7936" width="9.140625" style="147"/>
    <col min="7937" max="7937" width="2.42578125" style="147" customWidth="1"/>
    <col min="7938" max="7940" width="9.140625" style="147"/>
    <col min="7941" max="7941" width="15.140625" style="147" customWidth="1"/>
    <col min="7942" max="7942" width="4.42578125" style="147" customWidth="1"/>
    <col min="7943" max="7943" width="9.140625" style="147"/>
    <col min="7944" max="7944" width="16.85546875" style="147" customWidth="1"/>
    <col min="7945" max="7945" width="9.140625" style="147"/>
    <col min="7946" max="7946" width="7.7109375" style="147" customWidth="1"/>
    <col min="7947" max="8192" width="9.140625" style="147"/>
    <col min="8193" max="8193" width="2.42578125" style="147" customWidth="1"/>
    <col min="8194" max="8196" width="9.140625" style="147"/>
    <col min="8197" max="8197" width="15.140625" style="147" customWidth="1"/>
    <col min="8198" max="8198" width="4.42578125" style="147" customWidth="1"/>
    <col min="8199" max="8199" width="9.140625" style="147"/>
    <col min="8200" max="8200" width="16.85546875" style="147" customWidth="1"/>
    <col min="8201" max="8201" width="9.140625" style="147"/>
    <col min="8202" max="8202" width="7.7109375" style="147" customWidth="1"/>
    <col min="8203" max="8448" width="9.140625" style="147"/>
    <col min="8449" max="8449" width="2.42578125" style="147" customWidth="1"/>
    <col min="8450" max="8452" width="9.140625" style="147"/>
    <col min="8453" max="8453" width="15.140625" style="147" customWidth="1"/>
    <col min="8454" max="8454" width="4.42578125" style="147" customWidth="1"/>
    <col min="8455" max="8455" width="9.140625" style="147"/>
    <col min="8456" max="8456" width="16.85546875" style="147" customWidth="1"/>
    <col min="8457" max="8457" width="9.140625" style="147"/>
    <col min="8458" max="8458" width="7.7109375" style="147" customWidth="1"/>
    <col min="8459" max="8704" width="9.140625" style="147"/>
    <col min="8705" max="8705" width="2.42578125" style="147" customWidth="1"/>
    <col min="8706" max="8708" width="9.140625" style="147"/>
    <col min="8709" max="8709" width="15.140625" style="147" customWidth="1"/>
    <col min="8710" max="8710" width="4.42578125" style="147" customWidth="1"/>
    <col min="8711" max="8711" width="9.140625" style="147"/>
    <col min="8712" max="8712" width="16.85546875" style="147" customWidth="1"/>
    <col min="8713" max="8713" width="9.140625" style="147"/>
    <col min="8714" max="8714" width="7.7109375" style="147" customWidth="1"/>
    <col min="8715" max="8960" width="9.140625" style="147"/>
    <col min="8961" max="8961" width="2.42578125" style="147" customWidth="1"/>
    <col min="8962" max="8964" width="9.140625" style="147"/>
    <col min="8965" max="8965" width="15.140625" style="147" customWidth="1"/>
    <col min="8966" max="8966" width="4.42578125" style="147" customWidth="1"/>
    <col min="8967" max="8967" width="9.140625" style="147"/>
    <col min="8968" max="8968" width="16.85546875" style="147" customWidth="1"/>
    <col min="8969" max="8969" width="9.140625" style="147"/>
    <col min="8970" max="8970" width="7.7109375" style="147" customWidth="1"/>
    <col min="8971" max="9216" width="9.140625" style="147"/>
    <col min="9217" max="9217" width="2.42578125" style="147" customWidth="1"/>
    <col min="9218" max="9220" width="9.140625" style="147"/>
    <col min="9221" max="9221" width="15.140625" style="147" customWidth="1"/>
    <col min="9222" max="9222" width="4.42578125" style="147" customWidth="1"/>
    <col min="9223" max="9223" width="9.140625" style="147"/>
    <col min="9224" max="9224" width="16.85546875" style="147" customWidth="1"/>
    <col min="9225" max="9225" width="9.140625" style="147"/>
    <col min="9226" max="9226" width="7.7109375" style="147" customWidth="1"/>
    <col min="9227" max="9472" width="9.140625" style="147"/>
    <col min="9473" max="9473" width="2.42578125" style="147" customWidth="1"/>
    <col min="9474" max="9476" width="9.140625" style="147"/>
    <col min="9477" max="9477" width="15.140625" style="147" customWidth="1"/>
    <col min="9478" max="9478" width="4.42578125" style="147" customWidth="1"/>
    <col min="9479" max="9479" width="9.140625" style="147"/>
    <col min="9480" max="9480" width="16.85546875" style="147" customWidth="1"/>
    <col min="9481" max="9481" width="9.140625" style="147"/>
    <col min="9482" max="9482" width="7.7109375" style="147" customWidth="1"/>
    <col min="9483" max="9728" width="9.140625" style="147"/>
    <col min="9729" max="9729" width="2.42578125" style="147" customWidth="1"/>
    <col min="9730" max="9732" width="9.140625" style="147"/>
    <col min="9733" max="9733" width="15.140625" style="147" customWidth="1"/>
    <col min="9734" max="9734" width="4.42578125" style="147" customWidth="1"/>
    <col min="9735" max="9735" width="9.140625" style="147"/>
    <col min="9736" max="9736" width="16.85546875" style="147" customWidth="1"/>
    <col min="9737" max="9737" width="9.140625" style="147"/>
    <col min="9738" max="9738" width="7.7109375" style="147" customWidth="1"/>
    <col min="9739" max="9984" width="9.140625" style="147"/>
    <col min="9985" max="9985" width="2.42578125" style="147" customWidth="1"/>
    <col min="9986" max="9988" width="9.140625" style="147"/>
    <col min="9989" max="9989" width="15.140625" style="147" customWidth="1"/>
    <col min="9990" max="9990" width="4.42578125" style="147" customWidth="1"/>
    <col min="9991" max="9991" width="9.140625" style="147"/>
    <col min="9992" max="9992" width="16.85546875" style="147" customWidth="1"/>
    <col min="9993" max="9993" width="9.140625" style="147"/>
    <col min="9994" max="9994" width="7.7109375" style="147" customWidth="1"/>
    <col min="9995" max="10240" width="9.140625" style="147"/>
    <col min="10241" max="10241" width="2.42578125" style="147" customWidth="1"/>
    <col min="10242" max="10244" width="9.140625" style="147"/>
    <col min="10245" max="10245" width="15.140625" style="147" customWidth="1"/>
    <col min="10246" max="10246" width="4.42578125" style="147" customWidth="1"/>
    <col min="10247" max="10247" width="9.140625" style="147"/>
    <col min="10248" max="10248" width="16.85546875" style="147" customWidth="1"/>
    <col min="10249" max="10249" width="9.140625" style="147"/>
    <col min="10250" max="10250" width="7.7109375" style="147" customWidth="1"/>
    <col min="10251" max="10496" width="9.140625" style="147"/>
    <col min="10497" max="10497" width="2.42578125" style="147" customWidth="1"/>
    <col min="10498" max="10500" width="9.140625" style="147"/>
    <col min="10501" max="10501" width="15.140625" style="147" customWidth="1"/>
    <col min="10502" max="10502" width="4.42578125" style="147" customWidth="1"/>
    <col min="10503" max="10503" width="9.140625" style="147"/>
    <col min="10504" max="10504" width="16.85546875" style="147" customWidth="1"/>
    <col min="10505" max="10505" width="9.140625" style="147"/>
    <col min="10506" max="10506" width="7.7109375" style="147" customWidth="1"/>
    <col min="10507" max="10752" width="9.140625" style="147"/>
    <col min="10753" max="10753" width="2.42578125" style="147" customWidth="1"/>
    <col min="10754" max="10756" width="9.140625" style="147"/>
    <col min="10757" max="10757" width="15.140625" style="147" customWidth="1"/>
    <col min="10758" max="10758" width="4.42578125" style="147" customWidth="1"/>
    <col min="10759" max="10759" width="9.140625" style="147"/>
    <col min="10760" max="10760" width="16.85546875" style="147" customWidth="1"/>
    <col min="10761" max="10761" width="9.140625" style="147"/>
    <col min="10762" max="10762" width="7.7109375" style="147" customWidth="1"/>
    <col min="10763" max="11008" width="9.140625" style="147"/>
    <col min="11009" max="11009" width="2.42578125" style="147" customWidth="1"/>
    <col min="11010" max="11012" width="9.140625" style="147"/>
    <col min="11013" max="11013" width="15.140625" style="147" customWidth="1"/>
    <col min="11014" max="11014" width="4.42578125" style="147" customWidth="1"/>
    <col min="11015" max="11015" width="9.140625" style="147"/>
    <col min="11016" max="11016" width="16.85546875" style="147" customWidth="1"/>
    <col min="11017" max="11017" width="9.140625" style="147"/>
    <col min="11018" max="11018" width="7.7109375" style="147" customWidth="1"/>
    <col min="11019" max="11264" width="9.140625" style="147"/>
    <col min="11265" max="11265" width="2.42578125" style="147" customWidth="1"/>
    <col min="11266" max="11268" width="9.140625" style="147"/>
    <col min="11269" max="11269" width="15.140625" style="147" customWidth="1"/>
    <col min="11270" max="11270" width="4.42578125" style="147" customWidth="1"/>
    <col min="11271" max="11271" width="9.140625" style="147"/>
    <col min="11272" max="11272" width="16.85546875" style="147" customWidth="1"/>
    <col min="11273" max="11273" width="9.140625" style="147"/>
    <col min="11274" max="11274" width="7.7109375" style="147" customWidth="1"/>
    <col min="11275" max="11520" width="9.140625" style="147"/>
    <col min="11521" max="11521" width="2.42578125" style="147" customWidth="1"/>
    <col min="11522" max="11524" width="9.140625" style="147"/>
    <col min="11525" max="11525" width="15.140625" style="147" customWidth="1"/>
    <col min="11526" max="11526" width="4.42578125" style="147" customWidth="1"/>
    <col min="11527" max="11527" width="9.140625" style="147"/>
    <col min="11528" max="11528" width="16.85546875" style="147" customWidth="1"/>
    <col min="11529" max="11529" width="9.140625" style="147"/>
    <col min="11530" max="11530" width="7.7109375" style="147" customWidth="1"/>
    <col min="11531" max="11776" width="9.140625" style="147"/>
    <col min="11777" max="11777" width="2.42578125" style="147" customWidth="1"/>
    <col min="11778" max="11780" width="9.140625" style="147"/>
    <col min="11781" max="11781" width="15.140625" style="147" customWidth="1"/>
    <col min="11782" max="11782" width="4.42578125" style="147" customWidth="1"/>
    <col min="11783" max="11783" width="9.140625" style="147"/>
    <col min="11784" max="11784" width="16.85546875" style="147" customWidth="1"/>
    <col min="11785" max="11785" width="9.140625" style="147"/>
    <col min="11786" max="11786" width="7.7109375" style="147" customWidth="1"/>
    <col min="11787" max="12032" width="9.140625" style="147"/>
    <col min="12033" max="12033" width="2.42578125" style="147" customWidth="1"/>
    <col min="12034" max="12036" width="9.140625" style="147"/>
    <col min="12037" max="12037" width="15.140625" style="147" customWidth="1"/>
    <col min="12038" max="12038" width="4.42578125" style="147" customWidth="1"/>
    <col min="12039" max="12039" width="9.140625" style="147"/>
    <col min="12040" max="12040" width="16.85546875" style="147" customWidth="1"/>
    <col min="12041" max="12041" width="9.140625" style="147"/>
    <col min="12042" max="12042" width="7.7109375" style="147" customWidth="1"/>
    <col min="12043" max="12288" width="9.140625" style="147"/>
    <col min="12289" max="12289" width="2.42578125" style="147" customWidth="1"/>
    <col min="12290" max="12292" width="9.140625" style="147"/>
    <col min="12293" max="12293" width="15.140625" style="147" customWidth="1"/>
    <col min="12294" max="12294" width="4.42578125" style="147" customWidth="1"/>
    <col min="12295" max="12295" width="9.140625" style="147"/>
    <col min="12296" max="12296" width="16.85546875" style="147" customWidth="1"/>
    <col min="12297" max="12297" width="9.140625" style="147"/>
    <col min="12298" max="12298" width="7.7109375" style="147" customWidth="1"/>
    <col min="12299" max="12544" width="9.140625" style="147"/>
    <col min="12545" max="12545" width="2.42578125" style="147" customWidth="1"/>
    <col min="12546" max="12548" width="9.140625" style="147"/>
    <col min="12549" max="12549" width="15.140625" style="147" customWidth="1"/>
    <col min="12550" max="12550" width="4.42578125" style="147" customWidth="1"/>
    <col min="12551" max="12551" width="9.140625" style="147"/>
    <col min="12552" max="12552" width="16.85546875" style="147" customWidth="1"/>
    <col min="12553" max="12553" width="9.140625" style="147"/>
    <col min="12554" max="12554" width="7.7109375" style="147" customWidth="1"/>
    <col min="12555" max="12800" width="9.140625" style="147"/>
    <col min="12801" max="12801" width="2.42578125" style="147" customWidth="1"/>
    <col min="12802" max="12804" width="9.140625" style="147"/>
    <col min="12805" max="12805" width="15.140625" style="147" customWidth="1"/>
    <col min="12806" max="12806" width="4.42578125" style="147" customWidth="1"/>
    <col min="12807" max="12807" width="9.140625" style="147"/>
    <col min="12808" max="12808" width="16.85546875" style="147" customWidth="1"/>
    <col min="12809" max="12809" width="9.140625" style="147"/>
    <col min="12810" max="12810" width="7.7109375" style="147" customWidth="1"/>
    <col min="12811" max="13056" width="9.140625" style="147"/>
    <col min="13057" max="13057" width="2.42578125" style="147" customWidth="1"/>
    <col min="13058" max="13060" width="9.140625" style="147"/>
    <col min="13061" max="13061" width="15.140625" style="147" customWidth="1"/>
    <col min="13062" max="13062" width="4.42578125" style="147" customWidth="1"/>
    <col min="13063" max="13063" width="9.140625" style="147"/>
    <col min="13064" max="13064" width="16.85546875" style="147" customWidth="1"/>
    <col min="13065" max="13065" width="9.140625" style="147"/>
    <col min="13066" max="13066" width="7.7109375" style="147" customWidth="1"/>
    <col min="13067" max="13312" width="9.140625" style="147"/>
    <col min="13313" max="13313" width="2.42578125" style="147" customWidth="1"/>
    <col min="13314" max="13316" width="9.140625" style="147"/>
    <col min="13317" max="13317" width="15.140625" style="147" customWidth="1"/>
    <col min="13318" max="13318" width="4.42578125" style="147" customWidth="1"/>
    <col min="13319" max="13319" width="9.140625" style="147"/>
    <col min="13320" max="13320" width="16.85546875" style="147" customWidth="1"/>
    <col min="13321" max="13321" width="9.140625" style="147"/>
    <col min="13322" max="13322" width="7.7109375" style="147" customWidth="1"/>
    <col min="13323" max="13568" width="9.140625" style="147"/>
    <col min="13569" max="13569" width="2.42578125" style="147" customWidth="1"/>
    <col min="13570" max="13572" width="9.140625" style="147"/>
    <col min="13573" max="13573" width="15.140625" style="147" customWidth="1"/>
    <col min="13574" max="13574" width="4.42578125" style="147" customWidth="1"/>
    <col min="13575" max="13575" width="9.140625" style="147"/>
    <col min="13576" max="13576" width="16.85546875" style="147" customWidth="1"/>
    <col min="13577" max="13577" width="9.140625" style="147"/>
    <col min="13578" max="13578" width="7.7109375" style="147" customWidth="1"/>
    <col min="13579" max="13824" width="9.140625" style="147"/>
    <col min="13825" max="13825" width="2.42578125" style="147" customWidth="1"/>
    <col min="13826" max="13828" width="9.140625" style="147"/>
    <col min="13829" max="13829" width="15.140625" style="147" customWidth="1"/>
    <col min="13830" max="13830" width="4.42578125" style="147" customWidth="1"/>
    <col min="13831" max="13831" width="9.140625" style="147"/>
    <col min="13832" max="13832" width="16.85546875" style="147" customWidth="1"/>
    <col min="13833" max="13833" width="9.140625" style="147"/>
    <col min="13834" max="13834" width="7.7109375" style="147" customWidth="1"/>
    <col min="13835" max="14080" width="9.140625" style="147"/>
    <col min="14081" max="14081" width="2.42578125" style="147" customWidth="1"/>
    <col min="14082" max="14084" width="9.140625" style="147"/>
    <col min="14085" max="14085" width="15.140625" style="147" customWidth="1"/>
    <col min="14086" max="14086" width="4.42578125" style="147" customWidth="1"/>
    <col min="14087" max="14087" width="9.140625" style="147"/>
    <col min="14088" max="14088" width="16.85546875" style="147" customWidth="1"/>
    <col min="14089" max="14089" width="9.140625" style="147"/>
    <col min="14090" max="14090" width="7.7109375" style="147" customWidth="1"/>
    <col min="14091" max="14336" width="9.140625" style="147"/>
    <col min="14337" max="14337" width="2.42578125" style="147" customWidth="1"/>
    <col min="14338" max="14340" width="9.140625" style="147"/>
    <col min="14341" max="14341" width="15.140625" style="147" customWidth="1"/>
    <col min="14342" max="14342" width="4.42578125" style="147" customWidth="1"/>
    <col min="14343" max="14343" width="9.140625" style="147"/>
    <col min="14344" max="14344" width="16.85546875" style="147" customWidth="1"/>
    <col min="14345" max="14345" width="9.140625" style="147"/>
    <col min="14346" max="14346" width="7.7109375" style="147" customWidth="1"/>
    <col min="14347" max="14592" width="9.140625" style="147"/>
    <col min="14593" max="14593" width="2.42578125" style="147" customWidth="1"/>
    <col min="14594" max="14596" width="9.140625" style="147"/>
    <col min="14597" max="14597" width="15.140625" style="147" customWidth="1"/>
    <col min="14598" max="14598" width="4.42578125" style="147" customWidth="1"/>
    <col min="14599" max="14599" width="9.140625" style="147"/>
    <col min="14600" max="14600" width="16.85546875" style="147" customWidth="1"/>
    <col min="14601" max="14601" width="9.140625" style="147"/>
    <col min="14602" max="14602" width="7.7109375" style="147" customWidth="1"/>
    <col min="14603" max="14848" width="9.140625" style="147"/>
    <col min="14849" max="14849" width="2.42578125" style="147" customWidth="1"/>
    <col min="14850" max="14852" width="9.140625" style="147"/>
    <col min="14853" max="14853" width="15.140625" style="147" customWidth="1"/>
    <col min="14854" max="14854" width="4.42578125" style="147" customWidth="1"/>
    <col min="14855" max="14855" width="9.140625" style="147"/>
    <col min="14856" max="14856" width="16.85546875" style="147" customWidth="1"/>
    <col min="14857" max="14857" width="9.140625" style="147"/>
    <col min="14858" max="14858" width="7.7109375" style="147" customWidth="1"/>
    <col min="14859" max="15104" width="9.140625" style="147"/>
    <col min="15105" max="15105" width="2.42578125" style="147" customWidth="1"/>
    <col min="15106" max="15108" width="9.140625" style="147"/>
    <col min="15109" max="15109" width="15.140625" style="147" customWidth="1"/>
    <col min="15110" max="15110" width="4.42578125" style="147" customWidth="1"/>
    <col min="15111" max="15111" width="9.140625" style="147"/>
    <col min="15112" max="15112" width="16.85546875" style="147" customWidth="1"/>
    <col min="15113" max="15113" width="9.140625" style="147"/>
    <col min="15114" max="15114" width="7.7109375" style="147" customWidth="1"/>
    <col min="15115" max="15360" width="9.140625" style="147"/>
    <col min="15361" max="15361" width="2.42578125" style="147" customWidth="1"/>
    <col min="15362" max="15364" width="9.140625" style="147"/>
    <col min="15365" max="15365" width="15.140625" style="147" customWidth="1"/>
    <col min="15366" max="15366" width="4.42578125" style="147" customWidth="1"/>
    <col min="15367" max="15367" width="9.140625" style="147"/>
    <col min="15368" max="15368" width="16.85546875" style="147" customWidth="1"/>
    <col min="15369" max="15369" width="9.140625" style="147"/>
    <col min="15370" max="15370" width="7.7109375" style="147" customWidth="1"/>
    <col min="15371" max="15616" width="9.140625" style="147"/>
    <col min="15617" max="15617" width="2.42578125" style="147" customWidth="1"/>
    <col min="15618" max="15620" width="9.140625" style="147"/>
    <col min="15621" max="15621" width="15.140625" style="147" customWidth="1"/>
    <col min="15622" max="15622" width="4.42578125" style="147" customWidth="1"/>
    <col min="15623" max="15623" width="9.140625" style="147"/>
    <col min="15624" max="15624" width="16.85546875" style="147" customWidth="1"/>
    <col min="15625" max="15625" width="9.140625" style="147"/>
    <col min="15626" max="15626" width="7.7109375" style="147" customWidth="1"/>
    <col min="15627" max="15872" width="9.140625" style="147"/>
    <col min="15873" max="15873" width="2.42578125" style="147" customWidth="1"/>
    <col min="15874" max="15876" width="9.140625" style="147"/>
    <col min="15877" max="15877" width="15.140625" style="147" customWidth="1"/>
    <col min="15878" max="15878" width="4.42578125" style="147" customWidth="1"/>
    <col min="15879" max="15879" width="9.140625" style="147"/>
    <col min="15880" max="15880" width="16.85546875" style="147" customWidth="1"/>
    <col min="15881" max="15881" width="9.140625" style="147"/>
    <col min="15882" max="15882" width="7.7109375" style="147" customWidth="1"/>
    <col min="15883" max="16128" width="9.140625" style="147"/>
    <col min="16129" max="16129" width="2.42578125" style="147" customWidth="1"/>
    <col min="16130" max="16132" width="9.140625" style="147"/>
    <col min="16133" max="16133" width="15.140625" style="147" customWidth="1"/>
    <col min="16134" max="16134" width="4.42578125" style="147" customWidth="1"/>
    <col min="16135" max="16135" width="9.140625" style="147"/>
    <col min="16136" max="16136" width="16.85546875" style="147" customWidth="1"/>
    <col min="16137" max="16137" width="9.140625" style="147"/>
    <col min="16138" max="16138" width="7.7109375" style="147" customWidth="1"/>
    <col min="16139" max="16384" width="9.140625" style="147"/>
  </cols>
  <sheetData>
    <row r="1" spans="2:10">
      <c r="F1" s="150"/>
      <c r="G1" s="150"/>
      <c r="H1" s="150"/>
      <c r="I1" s="150"/>
      <c r="J1" s="150"/>
    </row>
    <row r="2" spans="2:10">
      <c r="F2" s="150"/>
      <c r="G2" s="150"/>
      <c r="H2" s="150"/>
      <c r="I2" s="150"/>
      <c r="J2" s="150"/>
    </row>
    <row r="3" spans="2:10">
      <c r="F3" s="150"/>
      <c r="G3" s="150"/>
      <c r="H3" s="150"/>
      <c r="I3" s="150"/>
      <c r="J3" s="150"/>
    </row>
    <row r="4" spans="2:10">
      <c r="F4" s="150"/>
      <c r="G4" s="150"/>
      <c r="H4" s="150"/>
      <c r="I4" s="150"/>
      <c r="J4" s="150"/>
    </row>
    <row r="5" spans="2:10">
      <c r="F5" s="150"/>
      <c r="G5" s="150"/>
      <c r="H5" s="150"/>
      <c r="I5" s="150"/>
      <c r="J5" s="150"/>
    </row>
    <row r="6" spans="2:10">
      <c r="F6" s="150"/>
      <c r="G6" s="150"/>
      <c r="H6" s="150"/>
      <c r="I6" s="150"/>
      <c r="J6" s="150"/>
    </row>
    <row r="7" spans="2:10">
      <c r="F7" s="162"/>
      <c r="G7" s="162"/>
      <c r="H7" s="162"/>
      <c r="I7" s="162"/>
      <c r="J7" s="162"/>
    </row>
    <row r="8" spans="2:10">
      <c r="F8" s="333"/>
      <c r="G8" s="334"/>
      <c r="H8" s="334"/>
      <c r="I8" s="334"/>
      <c r="J8" s="335"/>
    </row>
    <row r="9" spans="2:10" ht="12.75" customHeight="1">
      <c r="B9" s="161" t="s">
        <v>2</v>
      </c>
      <c r="C9" s="161"/>
      <c r="D9" s="161"/>
      <c r="E9" s="161"/>
      <c r="F9" s="336"/>
      <c r="G9" s="337"/>
      <c r="H9" s="337"/>
      <c r="I9" s="337"/>
      <c r="J9" s="338"/>
    </row>
    <row r="10" spans="2:10" ht="15" customHeight="1">
      <c r="B10" s="161"/>
      <c r="C10" s="345" t="s">
        <v>160</v>
      </c>
      <c r="D10" s="345"/>
      <c r="E10" s="346"/>
      <c r="F10" s="336"/>
      <c r="G10" s="337"/>
      <c r="H10" s="337"/>
      <c r="I10" s="337"/>
      <c r="J10" s="338"/>
    </row>
    <row r="11" spans="2:10" ht="15">
      <c r="B11" s="161"/>
      <c r="C11" s="345"/>
      <c r="D11" s="345"/>
      <c r="E11" s="346"/>
      <c r="F11" s="336"/>
      <c r="G11" s="337"/>
      <c r="H11" s="337"/>
      <c r="I11" s="337"/>
      <c r="J11" s="338"/>
    </row>
    <row r="12" spans="2:10" ht="30.75" customHeight="1">
      <c r="B12" s="161"/>
      <c r="C12" s="345"/>
      <c r="D12" s="345"/>
      <c r="E12" s="346"/>
      <c r="F12" s="336"/>
      <c r="G12" s="337"/>
      <c r="H12" s="337"/>
      <c r="I12" s="337"/>
      <c r="J12" s="338"/>
    </row>
    <row r="13" spans="2:10" ht="15">
      <c r="B13" s="161"/>
      <c r="C13" s="160"/>
      <c r="D13" s="160"/>
      <c r="E13" s="159"/>
      <c r="F13" s="336"/>
      <c r="G13" s="337"/>
      <c r="H13" s="337"/>
      <c r="I13" s="337"/>
      <c r="J13" s="338"/>
    </row>
    <row r="14" spans="2:10" ht="15">
      <c r="B14" s="161"/>
      <c r="C14" s="160"/>
      <c r="D14" s="160"/>
      <c r="E14" s="159"/>
      <c r="F14" s="336"/>
      <c r="G14" s="337"/>
      <c r="H14" s="337"/>
      <c r="I14" s="337"/>
      <c r="J14" s="338"/>
    </row>
    <row r="15" spans="2:10" ht="15">
      <c r="B15" s="161" t="s">
        <v>3</v>
      </c>
      <c r="C15" s="161"/>
      <c r="D15" s="161"/>
      <c r="E15" s="161"/>
      <c r="F15" s="336"/>
      <c r="G15" s="337"/>
      <c r="H15" s="337"/>
      <c r="I15" s="337"/>
      <c r="J15" s="338"/>
    </row>
    <row r="16" spans="2:10" ht="15" customHeight="1">
      <c r="B16" s="161"/>
      <c r="C16" s="343" t="s">
        <v>117</v>
      </c>
      <c r="D16" s="343"/>
      <c r="E16" s="344"/>
      <c r="F16" s="336"/>
      <c r="G16" s="337"/>
      <c r="H16" s="337"/>
      <c r="I16" s="337"/>
      <c r="J16" s="338"/>
    </row>
    <row r="17" spans="2:14" ht="15">
      <c r="B17" s="161"/>
      <c r="C17" s="343"/>
      <c r="D17" s="343"/>
      <c r="E17" s="344"/>
      <c r="F17" s="336"/>
      <c r="G17" s="337"/>
      <c r="H17" s="337"/>
      <c r="I17" s="337"/>
      <c r="J17" s="338"/>
    </row>
    <row r="18" spans="2:14" ht="35.25" customHeight="1">
      <c r="B18" s="161"/>
      <c r="C18" s="343"/>
      <c r="D18" s="343"/>
      <c r="E18" s="344"/>
      <c r="F18" s="336"/>
      <c r="G18" s="337"/>
      <c r="H18" s="337"/>
      <c r="I18" s="337"/>
      <c r="J18" s="338"/>
    </row>
    <row r="19" spans="2:14" ht="15">
      <c r="B19" s="161"/>
      <c r="C19" s="319"/>
      <c r="D19" s="319"/>
      <c r="E19" s="320"/>
      <c r="F19" s="336"/>
      <c r="G19" s="337"/>
      <c r="H19" s="337"/>
      <c r="I19" s="337"/>
      <c r="J19" s="338"/>
    </row>
    <row r="20" spans="2:14" ht="15">
      <c r="B20" s="161" t="s">
        <v>4</v>
      </c>
      <c r="C20" s="161"/>
      <c r="D20" s="161"/>
      <c r="E20" s="161"/>
      <c r="F20" s="336"/>
      <c r="G20" s="337"/>
      <c r="H20" s="337"/>
      <c r="I20" s="337"/>
      <c r="J20" s="338"/>
    </row>
    <row r="21" spans="2:14" ht="15" customHeight="1">
      <c r="B21" s="161"/>
      <c r="C21" s="343" t="s">
        <v>44</v>
      </c>
      <c r="D21" s="343"/>
      <c r="E21" s="344"/>
      <c r="F21" s="336"/>
      <c r="G21" s="337"/>
      <c r="H21" s="337"/>
      <c r="I21" s="337"/>
      <c r="J21" s="338"/>
    </row>
    <row r="22" spans="2:14" ht="15">
      <c r="B22" s="161"/>
      <c r="C22" s="343"/>
      <c r="D22" s="343"/>
      <c r="E22" s="344"/>
      <c r="F22" s="336"/>
      <c r="G22" s="337"/>
      <c r="H22" s="337"/>
      <c r="I22" s="337"/>
      <c r="J22" s="338"/>
    </row>
    <row r="23" spans="2:14" ht="15.75" customHeight="1">
      <c r="B23" s="155"/>
      <c r="C23" s="343"/>
      <c r="D23" s="343"/>
      <c r="E23" s="344"/>
      <c r="F23" s="336"/>
      <c r="G23" s="337"/>
      <c r="H23" s="337"/>
      <c r="I23" s="337"/>
      <c r="J23" s="338"/>
    </row>
    <row r="24" spans="2:14" ht="12.75" customHeight="1">
      <c r="C24" s="160"/>
      <c r="D24" s="160"/>
      <c r="E24" s="159"/>
      <c r="F24" s="339"/>
      <c r="G24" s="340"/>
      <c r="H24" s="340"/>
      <c r="I24" s="340"/>
      <c r="J24" s="341"/>
    </row>
    <row r="25" spans="2:14">
      <c r="F25" s="158"/>
      <c r="G25" s="158"/>
      <c r="H25" s="158"/>
      <c r="I25" s="158"/>
      <c r="J25" s="158"/>
    </row>
    <row r="26" spans="2:14" ht="31.5" customHeight="1">
      <c r="B26" s="152"/>
      <c r="C26" s="342" t="s">
        <v>69</v>
      </c>
      <c r="D26" s="342"/>
      <c r="E26" s="342"/>
      <c r="F26" s="342"/>
      <c r="G26" s="342"/>
      <c r="H26" s="342"/>
      <c r="I26" s="342"/>
      <c r="J26" s="150"/>
    </row>
    <row r="27" spans="2:14" ht="27.75" customHeight="1">
      <c r="B27" s="157"/>
      <c r="C27" s="342"/>
      <c r="D27" s="342"/>
      <c r="E27" s="342"/>
      <c r="F27" s="342"/>
      <c r="G27" s="342"/>
      <c r="H27" s="342"/>
      <c r="I27" s="342"/>
      <c r="J27" s="150"/>
    </row>
    <row r="28" spans="2:14" ht="15">
      <c r="B28" s="152"/>
      <c r="C28" s="152"/>
      <c r="D28" s="148"/>
      <c r="E28" s="148"/>
      <c r="F28" s="157"/>
      <c r="G28" s="157"/>
      <c r="H28" s="157"/>
      <c r="I28" s="148"/>
      <c r="J28" s="150"/>
    </row>
    <row r="29" spans="2:14" ht="12.75" customHeight="1">
      <c r="B29" s="157"/>
      <c r="C29" s="332" t="s">
        <v>5</v>
      </c>
      <c r="D29" s="332"/>
      <c r="E29" s="332"/>
      <c r="F29" s="151"/>
      <c r="G29" s="151" t="s">
        <v>68</v>
      </c>
      <c r="H29" s="151"/>
      <c r="I29" s="148"/>
      <c r="J29" s="150"/>
    </row>
    <row r="30" spans="2:14" ht="12.75" customHeight="1">
      <c r="B30" s="157"/>
      <c r="C30" s="154"/>
      <c r="D30" s="154"/>
      <c r="E30" s="154"/>
      <c r="F30" s="151"/>
      <c r="G30" s="151"/>
      <c r="H30" s="151"/>
      <c r="I30" s="148"/>
      <c r="J30" s="150"/>
    </row>
    <row r="31" spans="2:14" ht="12.75" customHeight="1">
      <c r="B31" s="148"/>
      <c r="C31" s="332" t="s">
        <v>6</v>
      </c>
      <c r="D31" s="332"/>
      <c r="E31" s="332"/>
      <c r="F31" s="151"/>
      <c r="G31" s="151" t="s">
        <v>7</v>
      </c>
      <c r="H31" s="151"/>
      <c r="I31" s="148"/>
      <c r="J31" s="150"/>
      <c r="N31" s="156" t="s">
        <v>33</v>
      </c>
    </row>
    <row r="32" spans="2:14" ht="12.75" customHeight="1">
      <c r="B32" s="148"/>
      <c r="C32" s="154"/>
      <c r="D32" s="154"/>
      <c r="E32" s="154"/>
      <c r="F32" s="151"/>
      <c r="G32" s="151"/>
      <c r="H32" s="151"/>
      <c r="I32" s="148"/>
      <c r="J32" s="150"/>
    </row>
    <row r="33" spans="2:10" ht="12.75" customHeight="1">
      <c r="B33" s="148"/>
      <c r="C33" s="154"/>
      <c r="D33" s="154"/>
      <c r="E33" s="154"/>
      <c r="F33" s="151"/>
      <c r="G33" s="151"/>
      <c r="H33" s="151"/>
      <c r="I33" s="148"/>
      <c r="J33" s="150"/>
    </row>
    <row r="34" spans="2:10" ht="12.75" customHeight="1">
      <c r="B34" s="148"/>
      <c r="C34" s="154"/>
      <c r="D34" s="154"/>
      <c r="E34" s="154"/>
      <c r="F34" s="151"/>
      <c r="G34" s="151"/>
      <c r="H34" s="151"/>
      <c r="I34" s="148"/>
      <c r="J34" s="150"/>
    </row>
    <row r="35" spans="2:10" ht="12.75" customHeight="1"/>
    <row r="36" spans="2:10" ht="12.75" customHeight="1">
      <c r="B36" s="148"/>
      <c r="C36" s="332" t="s">
        <v>45</v>
      </c>
      <c r="D36" s="332"/>
      <c r="E36" s="332"/>
      <c r="F36" s="151"/>
      <c r="G36" s="151" t="s">
        <v>46</v>
      </c>
      <c r="H36" s="151"/>
      <c r="I36" s="148"/>
      <c r="J36" s="150"/>
    </row>
    <row r="37" spans="2:10" ht="15">
      <c r="B37" s="153"/>
      <c r="C37" s="332"/>
      <c r="D37" s="332"/>
      <c r="E37" s="332"/>
      <c r="F37" s="151"/>
      <c r="G37" s="155" t="s">
        <v>67</v>
      </c>
      <c r="H37" s="155"/>
      <c r="I37" s="148"/>
      <c r="J37" s="150"/>
    </row>
    <row r="38" spans="2:10" ht="15">
      <c r="B38" s="153"/>
      <c r="C38" s="154"/>
      <c r="D38" s="154"/>
      <c r="E38" s="154"/>
      <c r="F38" s="151"/>
      <c r="G38" s="151"/>
      <c r="H38" s="151"/>
      <c r="I38" s="148"/>
      <c r="J38" s="150"/>
    </row>
    <row r="39" spans="2:10" ht="12.75" customHeight="1">
      <c r="B39" s="148"/>
      <c r="C39" s="332"/>
      <c r="D39" s="332"/>
      <c r="E39" s="332"/>
      <c r="F39" s="151"/>
      <c r="G39" s="151"/>
      <c r="H39" s="151"/>
      <c r="I39" s="148"/>
      <c r="J39" s="150"/>
    </row>
    <row r="40" spans="2:10" ht="12.75" customHeight="1">
      <c r="B40" s="148"/>
      <c r="C40" s="154"/>
      <c r="D40" s="154"/>
      <c r="E40" s="154"/>
      <c r="F40" s="151"/>
      <c r="G40" s="151"/>
      <c r="H40" s="151"/>
      <c r="I40" s="148"/>
      <c r="J40" s="150"/>
    </row>
    <row r="41" spans="2:10" ht="15">
      <c r="B41" s="153"/>
      <c r="C41" s="332" t="s">
        <v>8</v>
      </c>
      <c r="D41" s="332"/>
      <c r="E41" s="332"/>
      <c r="F41" s="151"/>
      <c r="G41" s="151" t="s">
        <v>66</v>
      </c>
      <c r="H41" s="151"/>
      <c r="I41" s="148"/>
      <c r="J41" s="150"/>
    </row>
    <row r="42" spans="2:10">
      <c r="B42" s="151"/>
      <c r="C42" s="151"/>
      <c r="D42" s="151"/>
      <c r="E42" s="148"/>
      <c r="F42" s="148"/>
      <c r="G42" s="148"/>
      <c r="H42" s="148"/>
      <c r="I42" s="148"/>
      <c r="J42" s="150"/>
    </row>
    <row r="45" spans="2:10">
      <c r="B45" s="151"/>
      <c r="C45" s="151"/>
      <c r="D45" s="151"/>
      <c r="E45" s="148"/>
      <c r="F45" s="149"/>
      <c r="G45" s="148"/>
      <c r="H45" s="148"/>
      <c r="I45" s="148"/>
      <c r="J45" s="150"/>
    </row>
    <row r="46" spans="2:10" ht="15">
      <c r="B46" s="152" t="s">
        <v>9</v>
      </c>
      <c r="C46" s="152"/>
      <c r="D46" s="148"/>
      <c r="E46" s="148"/>
      <c r="F46" s="149"/>
      <c r="G46" s="148"/>
      <c r="H46" s="148"/>
      <c r="I46" s="148"/>
      <c r="J46" s="150"/>
    </row>
    <row r="47" spans="2:10">
      <c r="B47" s="151" t="s">
        <v>158</v>
      </c>
      <c r="C47" s="151"/>
      <c r="D47" s="151"/>
      <c r="E47" s="148"/>
      <c r="F47" s="149"/>
      <c r="G47" s="148"/>
      <c r="H47" s="148"/>
      <c r="I47" s="148"/>
      <c r="J47" s="150"/>
    </row>
  </sheetData>
  <mergeCells count="11">
    <mergeCell ref="C39:E39"/>
    <mergeCell ref="C31:E31"/>
    <mergeCell ref="C37:E37"/>
    <mergeCell ref="C41:E41"/>
    <mergeCell ref="F8:J24"/>
    <mergeCell ref="C26:I27"/>
    <mergeCell ref="C29:E29"/>
    <mergeCell ref="C36:E36"/>
    <mergeCell ref="C16:E18"/>
    <mergeCell ref="C21:E23"/>
    <mergeCell ref="C10: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6"/>
  <sheetViews>
    <sheetView showZeros="0" view="pageBreakPreview" zoomScale="85" zoomScaleNormal="85" zoomScaleSheetLayoutView="85" zoomScalePageLayoutView="115" workbookViewId="0">
      <pane ySplit="1" topLeftCell="A2" activePane="bottomLeft" state="frozen"/>
      <selection activeCell="G41" sqref="G41"/>
      <selection pane="bottomLeft" activeCell="A24" sqref="A24:C24"/>
    </sheetView>
  </sheetViews>
  <sheetFormatPr defaultRowHeight="15"/>
  <cols>
    <col min="1" max="1" width="7.7109375" style="165" customWidth="1"/>
    <col min="2" max="2" width="61.140625" style="164" customWidth="1"/>
    <col min="3" max="3" width="14.42578125" style="163" customWidth="1"/>
    <col min="4" max="8" width="9.140625" style="156"/>
    <col min="9" max="10" width="11" style="156" bestFit="1" customWidth="1"/>
    <col min="11" max="253" width="9.140625" style="156"/>
    <col min="254" max="254" width="7.7109375" style="156" customWidth="1"/>
    <col min="255" max="255" width="75.7109375" style="156" customWidth="1"/>
    <col min="256" max="256" width="5.42578125" style="156" customWidth="1"/>
    <col min="257" max="257" width="10" style="156" customWidth="1"/>
    <col min="258" max="258" width="13.140625" style="156" customWidth="1"/>
    <col min="259" max="259" width="18.28515625" style="156" customWidth="1"/>
    <col min="260" max="509" width="9.140625" style="156"/>
    <col min="510" max="510" width="7.7109375" style="156" customWidth="1"/>
    <col min="511" max="511" width="75.7109375" style="156" customWidth="1"/>
    <col min="512" max="512" width="5.42578125" style="156" customWidth="1"/>
    <col min="513" max="513" width="10" style="156" customWidth="1"/>
    <col min="514" max="514" width="13.140625" style="156" customWidth="1"/>
    <col min="515" max="515" width="18.28515625" style="156" customWidth="1"/>
    <col min="516" max="765" width="9.140625" style="156"/>
    <col min="766" max="766" width="7.7109375" style="156" customWidth="1"/>
    <col min="767" max="767" width="75.7109375" style="156" customWidth="1"/>
    <col min="768" max="768" width="5.42578125" style="156" customWidth="1"/>
    <col min="769" max="769" width="10" style="156" customWidth="1"/>
    <col min="770" max="770" width="13.140625" style="156" customWidth="1"/>
    <col min="771" max="771" width="18.28515625" style="156" customWidth="1"/>
    <col min="772" max="1021" width="9.140625" style="156"/>
    <col min="1022" max="1022" width="7.7109375" style="156" customWidth="1"/>
    <col min="1023" max="1023" width="75.7109375" style="156" customWidth="1"/>
    <col min="1024" max="1024" width="5.42578125" style="156" customWidth="1"/>
    <col min="1025" max="1025" width="10" style="156" customWidth="1"/>
    <col min="1026" max="1026" width="13.140625" style="156" customWidth="1"/>
    <col min="1027" max="1027" width="18.28515625" style="156" customWidth="1"/>
    <col min="1028" max="1277" width="9.140625" style="156"/>
    <col min="1278" max="1278" width="7.7109375" style="156" customWidth="1"/>
    <col min="1279" max="1279" width="75.7109375" style="156" customWidth="1"/>
    <col min="1280" max="1280" width="5.42578125" style="156" customWidth="1"/>
    <col min="1281" max="1281" width="10" style="156" customWidth="1"/>
    <col min="1282" max="1282" width="13.140625" style="156" customWidth="1"/>
    <col min="1283" max="1283" width="18.28515625" style="156" customWidth="1"/>
    <col min="1284" max="1533" width="9.140625" style="156"/>
    <col min="1534" max="1534" width="7.7109375" style="156" customWidth="1"/>
    <col min="1535" max="1535" width="75.7109375" style="156" customWidth="1"/>
    <col min="1536" max="1536" width="5.42578125" style="156" customWidth="1"/>
    <col min="1537" max="1537" width="10" style="156" customWidth="1"/>
    <col min="1538" max="1538" width="13.140625" style="156" customWidth="1"/>
    <col min="1539" max="1539" width="18.28515625" style="156" customWidth="1"/>
    <col min="1540" max="1789" width="9.140625" style="156"/>
    <col min="1790" max="1790" width="7.7109375" style="156" customWidth="1"/>
    <col min="1791" max="1791" width="75.7109375" style="156" customWidth="1"/>
    <col min="1792" max="1792" width="5.42578125" style="156" customWidth="1"/>
    <col min="1793" max="1793" width="10" style="156" customWidth="1"/>
    <col min="1794" max="1794" width="13.140625" style="156" customWidth="1"/>
    <col min="1795" max="1795" width="18.28515625" style="156" customWidth="1"/>
    <col min="1796" max="2045" width="9.140625" style="156"/>
    <col min="2046" max="2046" width="7.7109375" style="156" customWidth="1"/>
    <col min="2047" max="2047" width="75.7109375" style="156" customWidth="1"/>
    <col min="2048" max="2048" width="5.42578125" style="156" customWidth="1"/>
    <col min="2049" max="2049" width="10" style="156" customWidth="1"/>
    <col min="2050" max="2050" width="13.140625" style="156" customWidth="1"/>
    <col min="2051" max="2051" width="18.28515625" style="156" customWidth="1"/>
    <col min="2052" max="2301" width="9.140625" style="156"/>
    <col min="2302" max="2302" width="7.7109375" style="156" customWidth="1"/>
    <col min="2303" max="2303" width="75.7109375" style="156" customWidth="1"/>
    <col min="2304" max="2304" width="5.42578125" style="156" customWidth="1"/>
    <col min="2305" max="2305" width="10" style="156" customWidth="1"/>
    <col min="2306" max="2306" width="13.140625" style="156" customWidth="1"/>
    <col min="2307" max="2307" width="18.28515625" style="156" customWidth="1"/>
    <col min="2308" max="2557" width="9.140625" style="156"/>
    <col min="2558" max="2558" width="7.7109375" style="156" customWidth="1"/>
    <col min="2559" max="2559" width="75.7109375" style="156" customWidth="1"/>
    <col min="2560" max="2560" width="5.42578125" style="156" customWidth="1"/>
    <col min="2561" max="2561" width="10" style="156" customWidth="1"/>
    <col min="2562" max="2562" width="13.140625" style="156" customWidth="1"/>
    <col min="2563" max="2563" width="18.28515625" style="156" customWidth="1"/>
    <col min="2564" max="2813" width="9.140625" style="156"/>
    <col min="2814" max="2814" width="7.7109375" style="156" customWidth="1"/>
    <col min="2815" max="2815" width="75.7109375" style="156" customWidth="1"/>
    <col min="2816" max="2816" width="5.42578125" style="156" customWidth="1"/>
    <col min="2817" max="2817" width="10" style="156" customWidth="1"/>
    <col min="2818" max="2818" width="13.140625" style="156" customWidth="1"/>
    <col min="2819" max="2819" width="18.28515625" style="156" customWidth="1"/>
    <col min="2820" max="3069" width="9.140625" style="156"/>
    <col min="3070" max="3070" width="7.7109375" style="156" customWidth="1"/>
    <col min="3071" max="3071" width="75.7109375" style="156" customWidth="1"/>
    <col min="3072" max="3072" width="5.42578125" style="156" customWidth="1"/>
    <col min="3073" max="3073" width="10" style="156" customWidth="1"/>
    <col min="3074" max="3074" width="13.140625" style="156" customWidth="1"/>
    <col min="3075" max="3075" width="18.28515625" style="156" customWidth="1"/>
    <col min="3076" max="3325" width="9.140625" style="156"/>
    <col min="3326" max="3326" width="7.7109375" style="156" customWidth="1"/>
    <col min="3327" max="3327" width="75.7109375" style="156" customWidth="1"/>
    <col min="3328" max="3328" width="5.42578125" style="156" customWidth="1"/>
    <col min="3329" max="3329" width="10" style="156" customWidth="1"/>
    <col min="3330" max="3330" width="13.140625" style="156" customWidth="1"/>
    <col min="3331" max="3331" width="18.28515625" style="156" customWidth="1"/>
    <col min="3332" max="3581" width="9.140625" style="156"/>
    <col min="3582" max="3582" width="7.7109375" style="156" customWidth="1"/>
    <col min="3583" max="3583" width="75.7109375" style="156" customWidth="1"/>
    <col min="3584" max="3584" width="5.42578125" style="156" customWidth="1"/>
    <col min="3585" max="3585" width="10" style="156" customWidth="1"/>
    <col min="3586" max="3586" width="13.140625" style="156" customWidth="1"/>
    <col min="3587" max="3587" width="18.28515625" style="156" customWidth="1"/>
    <col min="3588" max="3837" width="9.140625" style="156"/>
    <col min="3838" max="3838" width="7.7109375" style="156" customWidth="1"/>
    <col min="3839" max="3839" width="75.7109375" style="156" customWidth="1"/>
    <col min="3840" max="3840" width="5.42578125" style="156" customWidth="1"/>
    <col min="3841" max="3841" width="10" style="156" customWidth="1"/>
    <col min="3842" max="3842" width="13.140625" style="156" customWidth="1"/>
    <col min="3843" max="3843" width="18.28515625" style="156" customWidth="1"/>
    <col min="3844" max="4093" width="9.140625" style="156"/>
    <col min="4094" max="4094" width="7.7109375" style="156" customWidth="1"/>
    <col min="4095" max="4095" width="75.7109375" style="156" customWidth="1"/>
    <col min="4096" max="4096" width="5.42578125" style="156" customWidth="1"/>
    <col min="4097" max="4097" width="10" style="156" customWidth="1"/>
    <col min="4098" max="4098" width="13.140625" style="156" customWidth="1"/>
    <col min="4099" max="4099" width="18.28515625" style="156" customWidth="1"/>
    <col min="4100" max="4349" width="9.140625" style="156"/>
    <col min="4350" max="4350" width="7.7109375" style="156" customWidth="1"/>
    <col min="4351" max="4351" width="75.7109375" style="156" customWidth="1"/>
    <col min="4352" max="4352" width="5.42578125" style="156" customWidth="1"/>
    <col min="4353" max="4353" width="10" style="156" customWidth="1"/>
    <col min="4354" max="4354" width="13.140625" style="156" customWidth="1"/>
    <col min="4355" max="4355" width="18.28515625" style="156" customWidth="1"/>
    <col min="4356" max="4605" width="9.140625" style="156"/>
    <col min="4606" max="4606" width="7.7109375" style="156" customWidth="1"/>
    <col min="4607" max="4607" width="75.7109375" style="156" customWidth="1"/>
    <col min="4608" max="4608" width="5.42578125" style="156" customWidth="1"/>
    <col min="4609" max="4609" width="10" style="156" customWidth="1"/>
    <col min="4610" max="4610" width="13.140625" style="156" customWidth="1"/>
    <col min="4611" max="4611" width="18.28515625" style="156" customWidth="1"/>
    <col min="4612" max="4861" width="9.140625" style="156"/>
    <col min="4862" max="4862" width="7.7109375" style="156" customWidth="1"/>
    <col min="4863" max="4863" width="75.7109375" style="156" customWidth="1"/>
    <col min="4864" max="4864" width="5.42578125" style="156" customWidth="1"/>
    <col min="4865" max="4865" width="10" style="156" customWidth="1"/>
    <col min="4866" max="4866" width="13.140625" style="156" customWidth="1"/>
    <col min="4867" max="4867" width="18.28515625" style="156" customWidth="1"/>
    <col min="4868" max="5117" width="9.140625" style="156"/>
    <col min="5118" max="5118" width="7.7109375" style="156" customWidth="1"/>
    <col min="5119" max="5119" width="75.7109375" style="156" customWidth="1"/>
    <col min="5120" max="5120" width="5.42578125" style="156" customWidth="1"/>
    <col min="5121" max="5121" width="10" style="156" customWidth="1"/>
    <col min="5122" max="5122" width="13.140625" style="156" customWidth="1"/>
    <col min="5123" max="5123" width="18.28515625" style="156" customWidth="1"/>
    <col min="5124" max="5373" width="9.140625" style="156"/>
    <col min="5374" max="5374" width="7.7109375" style="156" customWidth="1"/>
    <col min="5375" max="5375" width="75.7109375" style="156" customWidth="1"/>
    <col min="5376" max="5376" width="5.42578125" style="156" customWidth="1"/>
    <col min="5377" max="5377" width="10" style="156" customWidth="1"/>
    <col min="5378" max="5378" width="13.140625" style="156" customWidth="1"/>
    <col min="5379" max="5379" width="18.28515625" style="156" customWidth="1"/>
    <col min="5380" max="5629" width="9.140625" style="156"/>
    <col min="5630" max="5630" width="7.7109375" style="156" customWidth="1"/>
    <col min="5631" max="5631" width="75.7109375" style="156" customWidth="1"/>
    <col min="5632" max="5632" width="5.42578125" style="156" customWidth="1"/>
    <col min="5633" max="5633" width="10" style="156" customWidth="1"/>
    <col min="5634" max="5634" width="13.140625" style="156" customWidth="1"/>
    <col min="5635" max="5635" width="18.28515625" style="156" customWidth="1"/>
    <col min="5636" max="5885" width="9.140625" style="156"/>
    <col min="5886" max="5886" width="7.7109375" style="156" customWidth="1"/>
    <col min="5887" max="5887" width="75.7109375" style="156" customWidth="1"/>
    <col min="5888" max="5888" width="5.42578125" style="156" customWidth="1"/>
    <col min="5889" max="5889" width="10" style="156" customWidth="1"/>
    <col min="5890" max="5890" width="13.140625" style="156" customWidth="1"/>
    <col min="5891" max="5891" width="18.28515625" style="156" customWidth="1"/>
    <col min="5892" max="6141" width="9.140625" style="156"/>
    <col min="6142" max="6142" width="7.7109375" style="156" customWidth="1"/>
    <col min="6143" max="6143" width="75.7109375" style="156" customWidth="1"/>
    <col min="6144" max="6144" width="5.42578125" style="156" customWidth="1"/>
    <col min="6145" max="6145" width="10" style="156" customWidth="1"/>
    <col min="6146" max="6146" width="13.140625" style="156" customWidth="1"/>
    <col min="6147" max="6147" width="18.28515625" style="156" customWidth="1"/>
    <col min="6148" max="6397" width="9.140625" style="156"/>
    <col min="6398" max="6398" width="7.7109375" style="156" customWidth="1"/>
    <col min="6399" max="6399" width="75.7109375" style="156" customWidth="1"/>
    <col min="6400" max="6400" width="5.42578125" style="156" customWidth="1"/>
    <col min="6401" max="6401" width="10" style="156" customWidth="1"/>
    <col min="6402" max="6402" width="13.140625" style="156" customWidth="1"/>
    <col min="6403" max="6403" width="18.28515625" style="156" customWidth="1"/>
    <col min="6404" max="6653" width="9.140625" style="156"/>
    <col min="6654" max="6654" width="7.7109375" style="156" customWidth="1"/>
    <col min="6655" max="6655" width="75.7109375" style="156" customWidth="1"/>
    <col min="6656" max="6656" width="5.42578125" style="156" customWidth="1"/>
    <col min="6657" max="6657" width="10" style="156" customWidth="1"/>
    <col min="6658" max="6658" width="13.140625" style="156" customWidth="1"/>
    <col min="6659" max="6659" width="18.28515625" style="156" customWidth="1"/>
    <col min="6660" max="6909" width="9.140625" style="156"/>
    <col min="6910" max="6910" width="7.7109375" style="156" customWidth="1"/>
    <col min="6911" max="6911" width="75.7109375" style="156" customWidth="1"/>
    <col min="6912" max="6912" width="5.42578125" style="156" customWidth="1"/>
    <col min="6913" max="6913" width="10" style="156" customWidth="1"/>
    <col min="6914" max="6914" width="13.140625" style="156" customWidth="1"/>
    <col min="6915" max="6915" width="18.28515625" style="156" customWidth="1"/>
    <col min="6916" max="7165" width="9.140625" style="156"/>
    <col min="7166" max="7166" width="7.7109375" style="156" customWidth="1"/>
    <col min="7167" max="7167" width="75.7109375" style="156" customWidth="1"/>
    <col min="7168" max="7168" width="5.42578125" style="156" customWidth="1"/>
    <col min="7169" max="7169" width="10" style="156" customWidth="1"/>
    <col min="7170" max="7170" width="13.140625" style="156" customWidth="1"/>
    <col min="7171" max="7171" width="18.28515625" style="156" customWidth="1"/>
    <col min="7172" max="7421" width="9.140625" style="156"/>
    <col min="7422" max="7422" width="7.7109375" style="156" customWidth="1"/>
    <col min="7423" max="7423" width="75.7109375" style="156" customWidth="1"/>
    <col min="7424" max="7424" width="5.42578125" style="156" customWidth="1"/>
    <col min="7425" max="7425" width="10" style="156" customWidth="1"/>
    <col min="7426" max="7426" width="13.140625" style="156" customWidth="1"/>
    <col min="7427" max="7427" width="18.28515625" style="156" customWidth="1"/>
    <col min="7428" max="7677" width="9.140625" style="156"/>
    <col min="7678" max="7678" width="7.7109375" style="156" customWidth="1"/>
    <col min="7679" max="7679" width="75.7109375" style="156" customWidth="1"/>
    <col min="7680" max="7680" width="5.42578125" style="156" customWidth="1"/>
    <col min="7681" max="7681" width="10" style="156" customWidth="1"/>
    <col min="7682" max="7682" width="13.140625" style="156" customWidth="1"/>
    <col min="7683" max="7683" width="18.28515625" style="156" customWidth="1"/>
    <col min="7684" max="7933" width="9.140625" style="156"/>
    <col min="7934" max="7934" width="7.7109375" style="156" customWidth="1"/>
    <col min="7935" max="7935" width="75.7109375" style="156" customWidth="1"/>
    <col min="7936" max="7936" width="5.42578125" style="156" customWidth="1"/>
    <col min="7937" max="7937" width="10" style="156" customWidth="1"/>
    <col min="7938" max="7938" width="13.140625" style="156" customWidth="1"/>
    <col min="7939" max="7939" width="18.28515625" style="156" customWidth="1"/>
    <col min="7940" max="8189" width="9.140625" style="156"/>
    <col min="8190" max="8190" width="7.7109375" style="156" customWidth="1"/>
    <col min="8191" max="8191" width="75.7109375" style="156" customWidth="1"/>
    <col min="8192" max="8192" width="5.42578125" style="156" customWidth="1"/>
    <col min="8193" max="8193" width="10" style="156" customWidth="1"/>
    <col min="8194" max="8194" width="13.140625" style="156" customWidth="1"/>
    <col min="8195" max="8195" width="18.28515625" style="156" customWidth="1"/>
    <col min="8196" max="8445" width="9.140625" style="156"/>
    <col min="8446" max="8446" width="7.7109375" style="156" customWidth="1"/>
    <col min="8447" max="8447" width="75.7109375" style="156" customWidth="1"/>
    <col min="8448" max="8448" width="5.42578125" style="156" customWidth="1"/>
    <col min="8449" max="8449" width="10" style="156" customWidth="1"/>
    <col min="8450" max="8450" width="13.140625" style="156" customWidth="1"/>
    <col min="8451" max="8451" width="18.28515625" style="156" customWidth="1"/>
    <col min="8452" max="8701" width="9.140625" style="156"/>
    <col min="8702" max="8702" width="7.7109375" style="156" customWidth="1"/>
    <col min="8703" max="8703" width="75.7109375" style="156" customWidth="1"/>
    <col min="8704" max="8704" width="5.42578125" style="156" customWidth="1"/>
    <col min="8705" max="8705" width="10" style="156" customWidth="1"/>
    <col min="8706" max="8706" width="13.140625" style="156" customWidth="1"/>
    <col min="8707" max="8707" width="18.28515625" style="156" customWidth="1"/>
    <col min="8708" max="8957" width="9.140625" style="156"/>
    <col min="8958" max="8958" width="7.7109375" style="156" customWidth="1"/>
    <col min="8959" max="8959" width="75.7109375" style="156" customWidth="1"/>
    <col min="8960" max="8960" width="5.42578125" style="156" customWidth="1"/>
    <col min="8961" max="8961" width="10" style="156" customWidth="1"/>
    <col min="8962" max="8962" width="13.140625" style="156" customWidth="1"/>
    <col min="8963" max="8963" width="18.28515625" style="156" customWidth="1"/>
    <col min="8964" max="9213" width="9.140625" style="156"/>
    <col min="9214" max="9214" width="7.7109375" style="156" customWidth="1"/>
    <col min="9215" max="9215" width="75.7109375" style="156" customWidth="1"/>
    <col min="9216" max="9216" width="5.42578125" style="156" customWidth="1"/>
    <col min="9217" max="9217" width="10" style="156" customWidth="1"/>
    <col min="9218" max="9218" width="13.140625" style="156" customWidth="1"/>
    <col min="9219" max="9219" width="18.28515625" style="156" customWidth="1"/>
    <col min="9220" max="9469" width="9.140625" style="156"/>
    <col min="9470" max="9470" width="7.7109375" style="156" customWidth="1"/>
    <col min="9471" max="9471" width="75.7109375" style="156" customWidth="1"/>
    <col min="9472" max="9472" width="5.42578125" style="156" customWidth="1"/>
    <col min="9473" max="9473" width="10" style="156" customWidth="1"/>
    <col min="9474" max="9474" width="13.140625" style="156" customWidth="1"/>
    <col min="9475" max="9475" width="18.28515625" style="156" customWidth="1"/>
    <col min="9476" max="9725" width="9.140625" style="156"/>
    <col min="9726" max="9726" width="7.7109375" style="156" customWidth="1"/>
    <col min="9727" max="9727" width="75.7109375" style="156" customWidth="1"/>
    <col min="9728" max="9728" width="5.42578125" style="156" customWidth="1"/>
    <col min="9729" max="9729" width="10" style="156" customWidth="1"/>
    <col min="9730" max="9730" width="13.140625" style="156" customWidth="1"/>
    <col min="9731" max="9731" width="18.28515625" style="156" customWidth="1"/>
    <col min="9732" max="9981" width="9.140625" style="156"/>
    <col min="9982" max="9982" width="7.7109375" style="156" customWidth="1"/>
    <col min="9983" max="9983" width="75.7109375" style="156" customWidth="1"/>
    <col min="9984" max="9984" width="5.42578125" style="156" customWidth="1"/>
    <col min="9985" max="9985" width="10" style="156" customWidth="1"/>
    <col min="9986" max="9986" width="13.140625" style="156" customWidth="1"/>
    <col min="9987" max="9987" width="18.28515625" style="156" customWidth="1"/>
    <col min="9988" max="10237" width="9.140625" style="156"/>
    <col min="10238" max="10238" width="7.7109375" style="156" customWidth="1"/>
    <col min="10239" max="10239" width="75.7109375" style="156" customWidth="1"/>
    <col min="10240" max="10240" width="5.42578125" style="156" customWidth="1"/>
    <col min="10241" max="10241" width="10" style="156" customWidth="1"/>
    <col min="10242" max="10242" width="13.140625" style="156" customWidth="1"/>
    <col min="10243" max="10243" width="18.28515625" style="156" customWidth="1"/>
    <col min="10244" max="10493" width="9.140625" style="156"/>
    <col min="10494" max="10494" width="7.7109375" style="156" customWidth="1"/>
    <col min="10495" max="10495" width="75.7109375" style="156" customWidth="1"/>
    <col min="10496" max="10496" width="5.42578125" style="156" customWidth="1"/>
    <col min="10497" max="10497" width="10" style="156" customWidth="1"/>
    <col min="10498" max="10498" width="13.140625" style="156" customWidth="1"/>
    <col min="10499" max="10499" width="18.28515625" style="156" customWidth="1"/>
    <col min="10500" max="10749" width="9.140625" style="156"/>
    <col min="10750" max="10750" width="7.7109375" style="156" customWidth="1"/>
    <col min="10751" max="10751" width="75.7109375" style="156" customWidth="1"/>
    <col min="10752" max="10752" width="5.42578125" style="156" customWidth="1"/>
    <col min="10753" max="10753" width="10" style="156" customWidth="1"/>
    <col min="10754" max="10754" width="13.140625" style="156" customWidth="1"/>
    <col min="10755" max="10755" width="18.28515625" style="156" customWidth="1"/>
    <col min="10756" max="11005" width="9.140625" style="156"/>
    <col min="11006" max="11006" width="7.7109375" style="156" customWidth="1"/>
    <col min="11007" max="11007" width="75.7109375" style="156" customWidth="1"/>
    <col min="11008" max="11008" width="5.42578125" style="156" customWidth="1"/>
    <col min="11009" max="11009" width="10" style="156" customWidth="1"/>
    <col min="11010" max="11010" width="13.140625" style="156" customWidth="1"/>
    <col min="11011" max="11011" width="18.28515625" style="156" customWidth="1"/>
    <col min="11012" max="11261" width="9.140625" style="156"/>
    <col min="11262" max="11262" width="7.7109375" style="156" customWidth="1"/>
    <col min="11263" max="11263" width="75.7109375" style="156" customWidth="1"/>
    <col min="11264" max="11264" width="5.42578125" style="156" customWidth="1"/>
    <col min="11265" max="11265" width="10" style="156" customWidth="1"/>
    <col min="11266" max="11266" width="13.140625" style="156" customWidth="1"/>
    <col min="11267" max="11267" width="18.28515625" style="156" customWidth="1"/>
    <col min="11268" max="11517" width="9.140625" style="156"/>
    <col min="11518" max="11518" width="7.7109375" style="156" customWidth="1"/>
    <col min="11519" max="11519" width="75.7109375" style="156" customWidth="1"/>
    <col min="11520" max="11520" width="5.42578125" style="156" customWidth="1"/>
    <col min="11521" max="11521" width="10" style="156" customWidth="1"/>
    <col min="11522" max="11522" width="13.140625" style="156" customWidth="1"/>
    <col min="11523" max="11523" width="18.28515625" style="156" customWidth="1"/>
    <col min="11524" max="11773" width="9.140625" style="156"/>
    <col min="11774" max="11774" width="7.7109375" style="156" customWidth="1"/>
    <col min="11775" max="11775" width="75.7109375" style="156" customWidth="1"/>
    <col min="11776" max="11776" width="5.42578125" style="156" customWidth="1"/>
    <col min="11777" max="11777" width="10" style="156" customWidth="1"/>
    <col min="11778" max="11778" width="13.140625" style="156" customWidth="1"/>
    <col min="11779" max="11779" width="18.28515625" style="156" customWidth="1"/>
    <col min="11780" max="12029" width="9.140625" style="156"/>
    <col min="12030" max="12030" width="7.7109375" style="156" customWidth="1"/>
    <col min="12031" max="12031" width="75.7109375" style="156" customWidth="1"/>
    <col min="12032" max="12032" width="5.42578125" style="156" customWidth="1"/>
    <col min="12033" max="12033" width="10" style="156" customWidth="1"/>
    <col min="12034" max="12034" width="13.140625" style="156" customWidth="1"/>
    <col min="12035" max="12035" width="18.28515625" style="156" customWidth="1"/>
    <col min="12036" max="12285" width="9.140625" style="156"/>
    <col min="12286" max="12286" width="7.7109375" style="156" customWidth="1"/>
    <col min="12287" max="12287" width="75.7109375" style="156" customWidth="1"/>
    <col min="12288" max="12288" width="5.42578125" style="156" customWidth="1"/>
    <col min="12289" max="12289" width="10" style="156" customWidth="1"/>
    <col min="12290" max="12290" width="13.140625" style="156" customWidth="1"/>
    <col min="12291" max="12291" width="18.28515625" style="156" customWidth="1"/>
    <col min="12292" max="12541" width="9.140625" style="156"/>
    <col min="12542" max="12542" width="7.7109375" style="156" customWidth="1"/>
    <col min="12543" max="12543" width="75.7109375" style="156" customWidth="1"/>
    <col min="12544" max="12544" width="5.42578125" style="156" customWidth="1"/>
    <col min="12545" max="12545" width="10" style="156" customWidth="1"/>
    <col min="12546" max="12546" width="13.140625" style="156" customWidth="1"/>
    <col min="12547" max="12547" width="18.28515625" style="156" customWidth="1"/>
    <col min="12548" max="12797" width="9.140625" style="156"/>
    <col min="12798" max="12798" width="7.7109375" style="156" customWidth="1"/>
    <col min="12799" max="12799" width="75.7109375" style="156" customWidth="1"/>
    <col min="12800" max="12800" width="5.42578125" style="156" customWidth="1"/>
    <col min="12801" max="12801" width="10" style="156" customWidth="1"/>
    <col min="12802" max="12802" width="13.140625" style="156" customWidth="1"/>
    <col min="12803" max="12803" width="18.28515625" style="156" customWidth="1"/>
    <col min="12804" max="13053" width="9.140625" style="156"/>
    <col min="13054" max="13054" width="7.7109375" style="156" customWidth="1"/>
    <col min="13055" max="13055" width="75.7109375" style="156" customWidth="1"/>
    <col min="13056" max="13056" width="5.42578125" style="156" customWidth="1"/>
    <col min="13057" max="13057" width="10" style="156" customWidth="1"/>
    <col min="13058" max="13058" width="13.140625" style="156" customWidth="1"/>
    <col min="13059" max="13059" width="18.28515625" style="156" customWidth="1"/>
    <col min="13060" max="13309" width="9.140625" style="156"/>
    <col min="13310" max="13310" width="7.7109375" style="156" customWidth="1"/>
    <col min="13311" max="13311" width="75.7109375" style="156" customWidth="1"/>
    <col min="13312" max="13312" width="5.42578125" style="156" customWidth="1"/>
    <col min="13313" max="13313" width="10" style="156" customWidth="1"/>
    <col min="13314" max="13314" width="13.140625" style="156" customWidth="1"/>
    <col min="13315" max="13315" width="18.28515625" style="156" customWidth="1"/>
    <col min="13316" max="13565" width="9.140625" style="156"/>
    <col min="13566" max="13566" width="7.7109375" style="156" customWidth="1"/>
    <col min="13567" max="13567" width="75.7109375" style="156" customWidth="1"/>
    <col min="13568" max="13568" width="5.42578125" style="156" customWidth="1"/>
    <col min="13569" max="13569" width="10" style="156" customWidth="1"/>
    <col min="13570" max="13570" width="13.140625" style="156" customWidth="1"/>
    <col min="13571" max="13571" width="18.28515625" style="156" customWidth="1"/>
    <col min="13572" max="13821" width="9.140625" style="156"/>
    <col min="13822" max="13822" width="7.7109375" style="156" customWidth="1"/>
    <col min="13823" max="13823" width="75.7109375" style="156" customWidth="1"/>
    <col min="13824" max="13824" width="5.42578125" style="156" customWidth="1"/>
    <col min="13825" max="13825" width="10" style="156" customWidth="1"/>
    <col min="13826" max="13826" width="13.140625" style="156" customWidth="1"/>
    <col min="13827" max="13827" width="18.28515625" style="156" customWidth="1"/>
    <col min="13828" max="14077" width="9.140625" style="156"/>
    <col min="14078" max="14078" width="7.7109375" style="156" customWidth="1"/>
    <col min="14079" max="14079" width="75.7109375" style="156" customWidth="1"/>
    <col min="14080" max="14080" width="5.42578125" style="156" customWidth="1"/>
    <col min="14081" max="14081" width="10" style="156" customWidth="1"/>
    <col min="14082" max="14082" width="13.140625" style="156" customWidth="1"/>
    <col min="14083" max="14083" width="18.28515625" style="156" customWidth="1"/>
    <col min="14084" max="14333" width="9.140625" style="156"/>
    <col min="14334" max="14334" width="7.7109375" style="156" customWidth="1"/>
    <col min="14335" max="14335" width="75.7109375" style="156" customWidth="1"/>
    <col min="14336" max="14336" width="5.42578125" style="156" customWidth="1"/>
    <col min="14337" max="14337" width="10" style="156" customWidth="1"/>
    <col min="14338" max="14338" width="13.140625" style="156" customWidth="1"/>
    <col min="14339" max="14339" width="18.28515625" style="156" customWidth="1"/>
    <col min="14340" max="14589" width="9.140625" style="156"/>
    <col min="14590" max="14590" width="7.7109375" style="156" customWidth="1"/>
    <col min="14591" max="14591" width="75.7109375" style="156" customWidth="1"/>
    <col min="14592" max="14592" width="5.42578125" style="156" customWidth="1"/>
    <col min="14593" max="14593" width="10" style="156" customWidth="1"/>
    <col min="14594" max="14594" width="13.140625" style="156" customWidth="1"/>
    <col min="14595" max="14595" width="18.28515625" style="156" customWidth="1"/>
    <col min="14596" max="14845" width="9.140625" style="156"/>
    <col min="14846" max="14846" width="7.7109375" style="156" customWidth="1"/>
    <col min="14847" max="14847" width="75.7109375" style="156" customWidth="1"/>
    <col min="14848" max="14848" width="5.42578125" style="156" customWidth="1"/>
    <col min="14849" max="14849" width="10" style="156" customWidth="1"/>
    <col min="14850" max="14850" width="13.140625" style="156" customWidth="1"/>
    <col min="14851" max="14851" width="18.28515625" style="156" customWidth="1"/>
    <col min="14852" max="15101" width="9.140625" style="156"/>
    <col min="15102" max="15102" width="7.7109375" style="156" customWidth="1"/>
    <col min="15103" max="15103" width="75.7109375" style="156" customWidth="1"/>
    <col min="15104" max="15104" width="5.42578125" style="156" customWidth="1"/>
    <col min="15105" max="15105" width="10" style="156" customWidth="1"/>
    <col min="15106" max="15106" width="13.140625" style="156" customWidth="1"/>
    <col min="15107" max="15107" width="18.28515625" style="156" customWidth="1"/>
    <col min="15108" max="15357" width="9.140625" style="156"/>
    <col min="15358" max="15358" width="7.7109375" style="156" customWidth="1"/>
    <col min="15359" max="15359" width="75.7109375" style="156" customWidth="1"/>
    <col min="15360" max="15360" width="5.42578125" style="156" customWidth="1"/>
    <col min="15361" max="15361" width="10" style="156" customWidth="1"/>
    <col min="15362" max="15362" width="13.140625" style="156" customWidth="1"/>
    <col min="15363" max="15363" width="18.28515625" style="156" customWidth="1"/>
    <col min="15364" max="15613" width="9.140625" style="156"/>
    <col min="15614" max="15614" width="7.7109375" style="156" customWidth="1"/>
    <col min="15615" max="15615" width="75.7109375" style="156" customWidth="1"/>
    <col min="15616" max="15616" width="5.42578125" style="156" customWidth="1"/>
    <col min="15617" max="15617" width="10" style="156" customWidth="1"/>
    <col min="15618" max="15618" width="13.140625" style="156" customWidth="1"/>
    <col min="15619" max="15619" width="18.28515625" style="156" customWidth="1"/>
    <col min="15620" max="15869" width="9.140625" style="156"/>
    <col min="15870" max="15870" width="7.7109375" style="156" customWidth="1"/>
    <col min="15871" max="15871" width="75.7109375" style="156" customWidth="1"/>
    <col min="15872" max="15872" width="5.42578125" style="156" customWidth="1"/>
    <col min="15873" max="15873" width="10" style="156" customWidth="1"/>
    <col min="15874" max="15874" width="13.140625" style="156" customWidth="1"/>
    <col min="15875" max="15875" width="18.28515625" style="156" customWidth="1"/>
    <col min="15876" max="16125" width="9.140625" style="156"/>
    <col min="16126" max="16126" width="7.7109375" style="156" customWidth="1"/>
    <col min="16127" max="16127" width="75.7109375" style="156" customWidth="1"/>
    <col min="16128" max="16128" width="5.42578125" style="156" customWidth="1"/>
    <col min="16129" max="16129" width="10" style="156" customWidth="1"/>
    <col min="16130" max="16130" width="13.140625" style="156" customWidth="1"/>
    <col min="16131" max="16131" width="18.28515625" style="156" customWidth="1"/>
    <col min="16132" max="16384" width="9.140625" style="156"/>
  </cols>
  <sheetData>
    <row r="1" spans="1:3" s="185" customFormat="1" ht="18">
      <c r="A1" s="347"/>
      <c r="B1" s="347"/>
      <c r="C1" s="347"/>
    </row>
    <row r="2" spans="1:3" s="185" customFormat="1" ht="18">
      <c r="A2" s="347"/>
      <c r="B2" s="347"/>
      <c r="C2" s="347"/>
    </row>
    <row r="3" spans="1:3" s="185" customFormat="1" ht="18">
      <c r="A3" s="186"/>
      <c r="B3" s="186"/>
      <c r="C3" s="186"/>
    </row>
    <row r="4" spans="1:3" s="185" customFormat="1" ht="18">
      <c r="A4" s="186"/>
      <c r="B4" s="186"/>
      <c r="C4" s="186"/>
    </row>
    <row r="5" spans="1:3" s="185" customFormat="1" ht="18">
      <c r="A5" s="186"/>
      <c r="B5" s="186"/>
      <c r="C5" s="186"/>
    </row>
    <row r="6" spans="1:3" s="185" customFormat="1" ht="18">
      <c r="A6" s="186"/>
      <c r="B6" s="186"/>
      <c r="C6" s="186"/>
    </row>
    <row r="7" spans="1:3" s="185" customFormat="1" ht="18">
      <c r="A7" s="186"/>
      <c r="B7" s="186"/>
      <c r="C7" s="186"/>
    </row>
    <row r="8" spans="1:3" s="185" customFormat="1" ht="18">
      <c r="A8" s="186"/>
      <c r="B8" s="186"/>
      <c r="C8" s="186"/>
    </row>
    <row r="9" spans="1:3" s="185" customFormat="1" ht="18">
      <c r="A9" s="186"/>
      <c r="B9" s="186"/>
      <c r="C9" s="186"/>
    </row>
    <row r="10" spans="1:3" s="166" customFormat="1" ht="16.5" thickBot="1">
      <c r="A10" s="184"/>
      <c r="B10" s="348" t="s">
        <v>10</v>
      </c>
      <c r="C10" s="348"/>
    </row>
    <row r="11" spans="1:3" s="166" customFormat="1">
      <c r="A11" s="170"/>
      <c r="B11" s="169"/>
      <c r="C11" s="168"/>
    </row>
    <row r="12" spans="1:3" s="166" customFormat="1">
      <c r="A12" s="170"/>
      <c r="B12" s="169"/>
      <c r="C12" s="183"/>
    </row>
    <row r="13" spans="1:3" s="166" customFormat="1">
      <c r="A13" s="181"/>
      <c r="B13" s="180" t="s">
        <v>65</v>
      </c>
      <c r="C13" s="179">
        <f>RADOVI!F98</f>
        <v>0</v>
      </c>
    </row>
    <row r="14" spans="1:3" s="166" customFormat="1">
      <c r="A14" s="181"/>
      <c r="B14" s="180"/>
      <c r="C14" s="179"/>
    </row>
    <row r="15" spans="1:3" s="166" customFormat="1">
      <c r="A15" s="181"/>
      <c r="B15" s="180" t="s">
        <v>75</v>
      </c>
      <c r="C15" s="182">
        <f>'ELEKTROINSTALATERSKI RADOVI'!F16</f>
        <v>0</v>
      </c>
    </row>
    <row r="16" spans="1:3" s="166" customFormat="1">
      <c r="A16" s="181"/>
      <c r="B16" s="180"/>
      <c r="C16" s="179"/>
    </row>
    <row r="17" spans="1:10" s="166" customFormat="1" ht="15.75" thickBot="1">
      <c r="A17" s="178"/>
      <c r="B17" s="177"/>
      <c r="C17" s="176"/>
    </row>
    <row r="18" spans="1:10" s="166" customFormat="1">
      <c r="A18" s="170"/>
      <c r="B18" s="172" t="s">
        <v>11</v>
      </c>
      <c r="C18" s="175">
        <f>SUM(C13:C17)</f>
        <v>0</v>
      </c>
    </row>
    <row r="19" spans="1:10" s="166" customFormat="1">
      <c r="A19" s="170"/>
      <c r="B19" s="172" t="s">
        <v>12</v>
      </c>
      <c r="C19" s="175">
        <f>C18*0.25</f>
        <v>0</v>
      </c>
    </row>
    <row r="20" spans="1:10" s="166" customFormat="1">
      <c r="A20" s="170"/>
      <c r="B20" s="172" t="s">
        <v>13</v>
      </c>
      <c r="C20" s="174">
        <f>C18+C19</f>
        <v>0</v>
      </c>
      <c r="I20" s="173"/>
    </row>
    <row r="21" spans="1:10" s="166" customFormat="1">
      <c r="A21" s="170"/>
      <c r="B21" s="172"/>
      <c r="C21" s="147"/>
    </row>
    <row r="22" spans="1:10" s="166" customFormat="1">
      <c r="A22" s="170"/>
      <c r="B22" s="172"/>
      <c r="C22" s="147"/>
      <c r="J22" s="173"/>
    </row>
    <row r="23" spans="1:10" s="166" customFormat="1">
      <c r="A23" s="170"/>
      <c r="B23" s="172"/>
      <c r="C23" s="171"/>
    </row>
    <row r="24" spans="1:10" s="166" customFormat="1" ht="18" customHeight="1">
      <c r="A24" s="349"/>
      <c r="B24" s="349"/>
      <c r="C24" s="350"/>
    </row>
    <row r="25" spans="1:10" s="166" customFormat="1" ht="31.5" customHeight="1">
      <c r="A25" s="355"/>
      <c r="B25" s="355"/>
      <c r="C25" s="356"/>
    </row>
    <row r="26" spans="1:10" s="166" customFormat="1" ht="15.75">
      <c r="A26" s="351" t="s">
        <v>14</v>
      </c>
      <c r="B26" s="352"/>
      <c r="C26" s="353"/>
      <c r="D26" s="329"/>
      <c r="E26" s="330"/>
      <c r="F26" s="330"/>
      <c r="G26" s="1"/>
      <c r="H26" s="1"/>
    </row>
    <row r="27" spans="1:10" s="166" customFormat="1" ht="15.75">
      <c r="A27" s="322" t="s">
        <v>15</v>
      </c>
      <c r="B27" s="323"/>
      <c r="C27" s="323"/>
      <c r="D27" s="331"/>
      <c r="E27" s="58"/>
      <c r="F27" s="58"/>
      <c r="G27" s="1"/>
      <c r="H27" s="1"/>
    </row>
    <row r="28" spans="1:10" s="166" customFormat="1" ht="15.75">
      <c r="A28" s="322" t="s">
        <v>16</v>
      </c>
      <c r="B28" s="323"/>
      <c r="C28" s="323"/>
      <c r="D28" s="331"/>
      <c r="E28" s="58"/>
      <c r="F28" s="58"/>
      <c r="G28" s="1"/>
      <c r="H28" s="1"/>
    </row>
    <row r="29" spans="1:10" s="166" customFormat="1" ht="15.75">
      <c r="A29" s="322" t="s">
        <v>17</v>
      </c>
      <c r="B29" s="323"/>
      <c r="C29" s="323"/>
      <c r="D29" s="331"/>
      <c r="E29" s="58"/>
      <c r="F29" s="58"/>
      <c r="G29" s="1"/>
      <c r="H29" s="1"/>
    </row>
    <row r="30" spans="1:10" s="166" customFormat="1" ht="15.75">
      <c r="A30" s="322" t="s">
        <v>18</v>
      </c>
      <c r="B30" s="323"/>
      <c r="C30" s="323"/>
      <c r="D30" s="331"/>
      <c r="E30" s="58"/>
      <c r="F30" s="58"/>
      <c r="G30" s="1"/>
      <c r="H30" s="1"/>
    </row>
    <row r="31" spans="1:10" s="166" customFormat="1" ht="15.75">
      <c r="A31" s="322" t="s">
        <v>19</v>
      </c>
      <c r="B31" s="323"/>
      <c r="C31" s="323"/>
      <c r="D31" s="331"/>
      <c r="E31" s="58"/>
      <c r="F31" s="58"/>
      <c r="G31" s="1"/>
      <c r="H31" s="1"/>
    </row>
    <row r="32" spans="1:10" s="166" customFormat="1" ht="15.75">
      <c r="A32" s="84"/>
      <c r="B32" s="58"/>
      <c r="C32" s="59"/>
      <c r="D32" s="60"/>
      <c r="E32" s="60"/>
      <c r="F32" s="60"/>
      <c r="G32" s="1"/>
      <c r="H32" s="1"/>
    </row>
    <row r="33" spans="1:8" s="166" customFormat="1" ht="15.75">
      <c r="A33" s="84"/>
      <c r="B33" s="58"/>
      <c r="C33" s="59"/>
      <c r="D33" s="60"/>
      <c r="E33" s="60"/>
      <c r="F33" s="60"/>
      <c r="G33" s="1"/>
      <c r="H33" s="1"/>
    </row>
    <row r="34" spans="1:8" s="166" customFormat="1">
      <c r="A34" s="2"/>
      <c r="B34" s="8" t="s">
        <v>43</v>
      </c>
      <c r="C34" s="2"/>
      <c r="D34" s="49"/>
      <c r="E34" s="50"/>
      <c r="F34" s="57"/>
      <c r="G34" s="1"/>
      <c r="H34" s="1"/>
    </row>
    <row r="35" spans="1:8" s="166" customFormat="1">
      <c r="A35" s="2"/>
      <c r="B35" s="7"/>
      <c r="C35" s="2"/>
      <c r="D35" s="49"/>
      <c r="E35" s="50"/>
      <c r="F35" s="57"/>
      <c r="G35" s="1"/>
      <c r="H35" s="1"/>
    </row>
    <row r="36" spans="1:8" s="166" customFormat="1">
      <c r="A36" s="2"/>
      <c r="B36" s="7"/>
      <c r="C36" s="2"/>
      <c r="D36" s="49"/>
      <c r="E36" s="50"/>
      <c r="F36" s="57"/>
      <c r="G36" s="1"/>
      <c r="H36" s="1"/>
    </row>
    <row r="37" spans="1:8" s="166" customFormat="1">
      <c r="A37" s="2"/>
      <c r="B37" s="7"/>
      <c r="C37" s="2"/>
      <c r="D37" s="49"/>
      <c r="E37" s="50"/>
      <c r="F37" s="57"/>
      <c r="G37" s="1"/>
      <c r="H37" s="1"/>
    </row>
    <row r="38" spans="1:8" s="166" customFormat="1">
      <c r="A38" s="2"/>
      <c r="B38" s="7"/>
      <c r="C38" s="2"/>
      <c r="D38" s="49"/>
      <c r="E38" s="50"/>
      <c r="F38" s="57"/>
      <c r="G38" s="1"/>
      <c r="H38" s="1"/>
    </row>
    <row r="39" spans="1:8" s="166" customFormat="1">
      <c r="A39" s="2"/>
      <c r="B39" s="3"/>
      <c r="C39" s="2"/>
      <c r="D39" s="49"/>
      <c r="E39" s="50"/>
      <c r="F39" s="51"/>
      <c r="G39" s="1"/>
      <c r="H39" s="1"/>
    </row>
    <row r="40" spans="1:8" s="166" customFormat="1" ht="30">
      <c r="A40" s="10"/>
      <c r="B40" s="9" t="s">
        <v>157</v>
      </c>
    </row>
    <row r="41" spans="1:8" s="167" customFormat="1">
      <c r="A41" s="12"/>
      <c r="B41" s="354"/>
      <c r="C41" s="354"/>
      <c r="D41" s="354"/>
      <c r="E41" s="354"/>
      <c r="F41" s="354"/>
      <c r="G41" s="1"/>
      <c r="H41" s="1"/>
    </row>
    <row r="42" spans="1:8" s="167" customFormat="1">
      <c r="A42" s="165"/>
      <c r="C42" s="163"/>
    </row>
    <row r="43" spans="1:8" s="167" customFormat="1">
      <c r="A43" s="165"/>
      <c r="B43" s="164"/>
      <c r="C43" s="163"/>
    </row>
    <row r="44" spans="1:8" s="166" customFormat="1">
      <c r="A44" s="165"/>
      <c r="B44" s="164"/>
      <c r="C44" s="163"/>
    </row>
    <row r="45" spans="1:8" s="166" customFormat="1">
      <c r="A45" s="165"/>
      <c r="B45" s="328" t="s">
        <v>156</v>
      </c>
      <c r="C45" s="61"/>
      <c r="D45" s="62"/>
      <c r="E45" s="11"/>
      <c r="F45" s="1"/>
      <c r="G45" s="1"/>
    </row>
    <row r="46" spans="1:8" s="166" customFormat="1">
      <c r="A46" s="165"/>
      <c r="B46" s="164"/>
      <c r="C46" s="163"/>
    </row>
    <row r="47" spans="1:8" s="166" customFormat="1">
      <c r="A47" s="165"/>
      <c r="B47" s="164"/>
      <c r="C47" s="163"/>
    </row>
    <row r="48" spans="1:8" s="166" customFormat="1">
      <c r="A48" s="165"/>
      <c r="B48" s="164"/>
      <c r="C48" s="163"/>
    </row>
    <row r="49" spans="1:3" s="166" customFormat="1">
      <c r="A49" s="165"/>
      <c r="B49" s="164"/>
      <c r="C49" s="163"/>
    </row>
    <row r="50" spans="1:3" s="166" customFormat="1">
      <c r="A50" s="165"/>
      <c r="B50" s="164"/>
      <c r="C50" s="163"/>
    </row>
    <row r="51" spans="1:3" s="166" customFormat="1">
      <c r="A51" s="165"/>
      <c r="B51" s="164"/>
      <c r="C51" s="163"/>
    </row>
    <row r="52" spans="1:3" s="166" customFormat="1">
      <c r="A52" s="165"/>
      <c r="B52" s="164"/>
      <c r="C52" s="163"/>
    </row>
    <row r="53" spans="1:3" s="166" customFormat="1">
      <c r="A53" s="165"/>
      <c r="B53" s="164"/>
      <c r="C53" s="163"/>
    </row>
    <row r="54" spans="1:3" s="166" customFormat="1">
      <c r="A54" s="165"/>
      <c r="B54" s="164"/>
      <c r="C54" s="163"/>
    </row>
    <row r="55" spans="1:3" s="166" customFormat="1">
      <c r="A55" s="165"/>
      <c r="B55" s="164"/>
      <c r="C55" s="163"/>
    </row>
    <row r="56" spans="1:3" s="166" customFormat="1">
      <c r="A56" s="165"/>
      <c r="B56" s="164"/>
      <c r="C56" s="163"/>
    </row>
    <row r="57" spans="1:3" s="166" customFormat="1">
      <c r="A57" s="165"/>
      <c r="B57" s="164"/>
      <c r="C57" s="163"/>
    </row>
    <row r="58" spans="1:3" s="166" customFormat="1">
      <c r="A58" s="165"/>
      <c r="B58" s="164"/>
      <c r="C58" s="163"/>
    </row>
    <row r="59" spans="1:3" s="166" customFormat="1">
      <c r="A59" s="165"/>
      <c r="B59" s="164"/>
      <c r="C59" s="163"/>
    </row>
    <row r="60" spans="1:3" s="166" customFormat="1">
      <c r="A60" s="165"/>
      <c r="B60" s="164"/>
      <c r="C60" s="163"/>
    </row>
    <row r="61" spans="1:3" s="166" customFormat="1">
      <c r="A61" s="165"/>
      <c r="B61" s="164"/>
      <c r="C61" s="163"/>
    </row>
    <row r="62" spans="1:3" s="166" customFormat="1">
      <c r="A62" s="165"/>
      <c r="B62" s="164"/>
      <c r="C62" s="163"/>
    </row>
    <row r="63" spans="1:3" s="166" customFormat="1">
      <c r="A63" s="165"/>
      <c r="B63" s="164"/>
      <c r="C63" s="163"/>
    </row>
    <row r="64" spans="1:3" s="166" customFormat="1">
      <c r="A64" s="165"/>
      <c r="B64" s="164"/>
      <c r="C64" s="163"/>
    </row>
    <row r="65" spans="1:3" s="166" customFormat="1">
      <c r="A65" s="165"/>
      <c r="B65" s="164"/>
      <c r="C65" s="163"/>
    </row>
    <row r="66" spans="1:3" s="166" customFormat="1">
      <c r="A66" s="165"/>
      <c r="B66" s="164"/>
      <c r="C66" s="163"/>
    </row>
    <row r="67" spans="1:3" s="166" customFormat="1">
      <c r="A67" s="165"/>
      <c r="B67" s="164"/>
      <c r="C67" s="163"/>
    </row>
    <row r="68" spans="1:3" s="166" customFormat="1">
      <c r="A68" s="165"/>
      <c r="B68" s="164"/>
      <c r="C68" s="163"/>
    </row>
    <row r="69" spans="1:3" s="166" customFormat="1">
      <c r="A69" s="165"/>
      <c r="B69" s="164"/>
      <c r="C69" s="163"/>
    </row>
    <row r="70" spans="1:3" s="166" customFormat="1">
      <c r="A70" s="165"/>
      <c r="B70" s="164"/>
      <c r="C70" s="163"/>
    </row>
    <row r="71" spans="1:3" s="166" customFormat="1">
      <c r="A71" s="165"/>
      <c r="B71" s="164"/>
      <c r="C71" s="163"/>
    </row>
    <row r="72" spans="1:3" s="166" customFormat="1">
      <c r="A72" s="165"/>
      <c r="B72" s="164"/>
      <c r="C72" s="163"/>
    </row>
    <row r="73" spans="1:3" s="166" customFormat="1">
      <c r="A73" s="165"/>
      <c r="B73" s="164"/>
      <c r="C73" s="163"/>
    </row>
    <row r="74" spans="1:3" s="166" customFormat="1">
      <c r="A74" s="165"/>
      <c r="B74" s="164"/>
      <c r="C74" s="163"/>
    </row>
    <row r="75" spans="1:3" s="166" customFormat="1">
      <c r="A75" s="165"/>
      <c r="B75" s="164"/>
      <c r="C75" s="163"/>
    </row>
    <row r="76" spans="1:3" s="166" customFormat="1">
      <c r="A76" s="165"/>
      <c r="B76" s="164"/>
      <c r="C76" s="163"/>
    </row>
    <row r="77" spans="1:3" s="166" customFormat="1">
      <c r="A77" s="165"/>
      <c r="B77" s="164"/>
      <c r="C77" s="163"/>
    </row>
    <row r="78" spans="1:3" s="166" customFormat="1">
      <c r="A78" s="165"/>
      <c r="B78" s="164"/>
      <c r="C78" s="163"/>
    </row>
    <row r="79" spans="1:3" s="166" customFormat="1">
      <c r="A79" s="165"/>
      <c r="B79" s="164"/>
      <c r="C79" s="163"/>
    </row>
    <row r="80" spans="1:3" s="166" customFormat="1">
      <c r="A80" s="165"/>
      <c r="B80" s="164"/>
      <c r="C80" s="163"/>
    </row>
    <row r="81" spans="1:3" s="166" customFormat="1">
      <c r="A81" s="165"/>
      <c r="B81" s="164"/>
      <c r="C81" s="163"/>
    </row>
    <row r="82" spans="1:3" s="166" customFormat="1">
      <c r="A82" s="165"/>
      <c r="B82" s="164"/>
      <c r="C82" s="163"/>
    </row>
    <row r="83" spans="1:3" s="166" customFormat="1">
      <c r="A83" s="165"/>
      <c r="B83" s="164"/>
      <c r="C83" s="163"/>
    </row>
    <row r="84" spans="1:3" s="166" customFormat="1">
      <c r="A84" s="165"/>
      <c r="B84" s="164"/>
      <c r="C84" s="163"/>
    </row>
    <row r="85" spans="1:3" s="166" customFormat="1">
      <c r="A85" s="165"/>
      <c r="B85" s="164"/>
      <c r="C85" s="163"/>
    </row>
    <row r="86" spans="1:3" s="166" customFormat="1">
      <c r="A86" s="165"/>
      <c r="B86" s="164"/>
      <c r="C86" s="163"/>
    </row>
    <row r="87" spans="1:3" s="166" customFormat="1">
      <c r="A87" s="165"/>
      <c r="B87" s="164"/>
      <c r="C87" s="163"/>
    </row>
    <row r="88" spans="1:3" s="166" customFormat="1">
      <c r="A88" s="165"/>
      <c r="B88" s="164"/>
      <c r="C88" s="163"/>
    </row>
    <row r="89" spans="1:3" s="166" customFormat="1">
      <c r="A89" s="165"/>
      <c r="B89" s="164"/>
      <c r="C89" s="163"/>
    </row>
    <row r="90" spans="1:3" s="166" customFormat="1">
      <c r="A90" s="165"/>
      <c r="B90" s="164"/>
      <c r="C90" s="163"/>
    </row>
    <row r="91" spans="1:3" s="166" customFormat="1">
      <c r="A91" s="165"/>
      <c r="B91" s="164"/>
      <c r="C91" s="163"/>
    </row>
    <row r="92" spans="1:3" s="166" customFormat="1">
      <c r="A92" s="165"/>
      <c r="B92" s="164"/>
      <c r="C92" s="163"/>
    </row>
    <row r="93" spans="1:3" s="166" customFormat="1">
      <c r="A93" s="165"/>
      <c r="B93" s="164"/>
      <c r="C93" s="163"/>
    </row>
    <row r="94" spans="1:3" s="166" customFormat="1">
      <c r="A94" s="165"/>
      <c r="B94" s="164"/>
      <c r="C94" s="163"/>
    </row>
    <row r="95" spans="1:3" s="166" customFormat="1">
      <c r="A95" s="165"/>
      <c r="B95" s="164"/>
      <c r="C95" s="163"/>
    </row>
    <row r="96" spans="1:3" s="166" customFormat="1">
      <c r="A96" s="165"/>
      <c r="B96" s="164"/>
      <c r="C96" s="163"/>
    </row>
    <row r="97" spans="1:3" s="166" customFormat="1">
      <c r="A97" s="165"/>
      <c r="B97" s="164"/>
      <c r="C97" s="163"/>
    </row>
    <row r="98" spans="1:3" s="166" customFormat="1">
      <c r="A98" s="165"/>
      <c r="B98" s="164"/>
      <c r="C98" s="163"/>
    </row>
    <row r="99" spans="1:3" s="166" customFormat="1">
      <c r="A99" s="165"/>
      <c r="B99" s="164"/>
      <c r="C99" s="163"/>
    </row>
    <row r="100" spans="1:3" s="166" customFormat="1">
      <c r="A100" s="165"/>
      <c r="B100" s="164"/>
      <c r="C100" s="163"/>
    </row>
    <row r="101" spans="1:3" s="166" customFormat="1">
      <c r="A101" s="165"/>
      <c r="B101" s="164"/>
      <c r="C101" s="163"/>
    </row>
    <row r="102" spans="1:3" s="166" customFormat="1">
      <c r="A102" s="165"/>
      <c r="B102" s="164"/>
      <c r="C102" s="163"/>
    </row>
    <row r="103" spans="1:3" s="166" customFormat="1">
      <c r="A103" s="165"/>
      <c r="B103" s="164"/>
      <c r="C103" s="163"/>
    </row>
    <row r="104" spans="1:3" s="166" customFormat="1">
      <c r="A104" s="165"/>
      <c r="B104" s="164"/>
      <c r="C104" s="163"/>
    </row>
    <row r="105" spans="1:3" s="166" customFormat="1">
      <c r="A105" s="165"/>
      <c r="B105" s="164"/>
      <c r="C105" s="163"/>
    </row>
    <row r="106" spans="1:3" s="166" customFormat="1">
      <c r="A106" s="165"/>
      <c r="B106" s="164"/>
      <c r="C106" s="163"/>
    </row>
    <row r="107" spans="1:3" s="166" customFormat="1">
      <c r="A107" s="165"/>
      <c r="B107" s="164"/>
      <c r="C107" s="163"/>
    </row>
    <row r="108" spans="1:3" s="166" customFormat="1">
      <c r="A108" s="165"/>
      <c r="B108" s="164"/>
      <c r="C108" s="163"/>
    </row>
    <row r="109" spans="1:3" s="166" customFormat="1">
      <c r="A109" s="165"/>
      <c r="B109" s="164"/>
      <c r="C109" s="163"/>
    </row>
    <row r="110" spans="1:3" s="166" customFormat="1">
      <c r="A110" s="165"/>
      <c r="B110" s="164"/>
      <c r="C110" s="163"/>
    </row>
    <row r="111" spans="1:3" s="166" customFormat="1">
      <c r="A111" s="165"/>
      <c r="B111" s="164"/>
      <c r="C111" s="163"/>
    </row>
    <row r="112" spans="1:3" s="166" customFormat="1">
      <c r="A112" s="165"/>
      <c r="B112" s="164"/>
      <c r="C112" s="163"/>
    </row>
    <row r="113" spans="1:3" s="166" customFormat="1">
      <c r="A113" s="165"/>
      <c r="B113" s="164"/>
      <c r="C113" s="163"/>
    </row>
    <row r="114" spans="1:3" s="166" customFormat="1">
      <c r="A114" s="165"/>
      <c r="B114" s="164"/>
      <c r="C114" s="163"/>
    </row>
    <row r="115" spans="1:3" s="166" customFormat="1">
      <c r="A115" s="165"/>
      <c r="B115" s="164"/>
      <c r="C115" s="163"/>
    </row>
    <row r="116" spans="1:3" s="166" customFormat="1">
      <c r="A116" s="165"/>
      <c r="B116" s="164"/>
      <c r="C116" s="163"/>
    </row>
    <row r="117" spans="1:3" s="166" customFormat="1">
      <c r="A117" s="165"/>
      <c r="B117" s="164"/>
      <c r="C117" s="163"/>
    </row>
    <row r="118" spans="1:3" s="166" customFormat="1">
      <c r="A118" s="165"/>
      <c r="B118" s="164"/>
      <c r="C118" s="163"/>
    </row>
    <row r="119" spans="1:3" s="166" customFormat="1">
      <c r="A119" s="165"/>
      <c r="B119" s="164"/>
      <c r="C119" s="163"/>
    </row>
    <row r="120" spans="1:3" s="166" customFormat="1">
      <c r="A120" s="165"/>
      <c r="B120" s="164"/>
      <c r="C120" s="163"/>
    </row>
    <row r="121" spans="1:3" s="166" customFormat="1">
      <c r="A121" s="165"/>
      <c r="B121" s="164"/>
      <c r="C121" s="163"/>
    </row>
    <row r="122" spans="1:3" s="166" customFormat="1">
      <c r="A122" s="165"/>
      <c r="B122" s="164"/>
      <c r="C122" s="163"/>
    </row>
    <row r="123" spans="1:3" s="166" customFormat="1">
      <c r="A123" s="165"/>
      <c r="B123" s="164"/>
      <c r="C123" s="163"/>
    </row>
    <row r="124" spans="1:3" s="166" customFormat="1">
      <c r="A124" s="165"/>
      <c r="B124" s="164"/>
      <c r="C124" s="163"/>
    </row>
    <row r="125" spans="1:3" s="166" customFormat="1">
      <c r="A125" s="165"/>
      <c r="B125" s="164"/>
      <c r="C125" s="163"/>
    </row>
    <row r="126" spans="1:3" s="166" customFormat="1">
      <c r="A126" s="165"/>
      <c r="B126" s="164"/>
      <c r="C126" s="163"/>
    </row>
  </sheetData>
  <protectedRanges>
    <protectedRange sqref="E26:E33" name="Raspon1_1_1"/>
  </protectedRanges>
  <mergeCells count="6">
    <mergeCell ref="A1:C2"/>
    <mergeCell ref="B10:C10"/>
    <mergeCell ref="A24:C24"/>
    <mergeCell ref="A26:C26"/>
    <mergeCell ref="B41:F41"/>
    <mergeCell ref="A25:C25"/>
  </mergeCells>
  <printOptions horizontalCentered="1"/>
  <pageMargins left="0.70866141732283472" right="0.70866141732283472" top="0.74803149606299213" bottom="0.74803149606299213" header="0.31496062992125984" footer="0.31496062992125984"/>
  <pageSetup paperSize="9" fitToHeight="0" orientation="portrait" useFirstPageNumber="1" r:id="rId1"/>
  <headerFooter alignWithMargins="0">
    <oddHeader>&amp;LPROJEKTANTSKI TROŠKOVNIK - SVEUKUPNA REKAPITULACIJQA</oddHeader>
    <oddFooter>&amp;LZahvat: ADAPTACIJA I UREĐENJE ŽUPNOG DVORA
Investitor: OPĆINA MARUŠEVEC, Maruševec 6, 42243 Maruševec&amp;R&amp;N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99"/>
  <sheetViews>
    <sheetView showZeros="0" view="pageBreakPreview" topLeftCell="A22" zoomScaleNormal="100" zoomScaleSheetLayoutView="100" zoomScalePageLayoutView="115" workbookViewId="0">
      <selection activeCell="A32" sqref="A32"/>
    </sheetView>
  </sheetViews>
  <sheetFormatPr defaultRowHeight="12.75"/>
  <cols>
    <col min="1" max="1" width="123.42578125" style="64" customWidth="1"/>
    <col min="2" max="171" width="9.140625" style="65"/>
    <col min="172" max="172" width="7.7109375" style="65" customWidth="1"/>
    <col min="173" max="173" width="75.7109375" style="65" customWidth="1"/>
    <col min="174" max="174" width="5.42578125" style="65" customWidth="1"/>
    <col min="175" max="175" width="10" style="65" customWidth="1"/>
    <col min="176" max="176" width="13.140625" style="65" customWidth="1"/>
    <col min="177" max="177" width="18.28515625" style="65" customWidth="1"/>
    <col min="178" max="178" width="9.140625" style="65"/>
    <col min="179" max="179" width="13.140625" style="65" customWidth="1"/>
    <col min="180" max="185" width="9.140625" style="65"/>
    <col min="186" max="187" width="9.140625" style="65" customWidth="1"/>
    <col min="188" max="427" width="9.140625" style="65"/>
    <col min="428" max="428" width="7.7109375" style="65" customWidth="1"/>
    <col min="429" max="429" width="75.7109375" style="65" customWidth="1"/>
    <col min="430" max="430" width="5.42578125" style="65" customWidth="1"/>
    <col min="431" max="431" width="10" style="65" customWidth="1"/>
    <col min="432" max="432" width="13.140625" style="65" customWidth="1"/>
    <col min="433" max="433" width="18.28515625" style="65" customWidth="1"/>
    <col min="434" max="434" width="9.140625" style="65"/>
    <col min="435" max="435" width="13.140625" style="65" customWidth="1"/>
    <col min="436" max="441" width="9.140625" style="65"/>
    <col min="442" max="443" width="9.140625" style="65" customWidth="1"/>
    <col min="444" max="683" width="9.140625" style="65"/>
    <col min="684" max="684" width="7.7109375" style="65" customWidth="1"/>
    <col min="685" max="685" width="75.7109375" style="65" customWidth="1"/>
    <col min="686" max="686" width="5.42578125" style="65" customWidth="1"/>
    <col min="687" max="687" width="10" style="65" customWidth="1"/>
    <col min="688" max="688" width="13.140625" style="65" customWidth="1"/>
    <col min="689" max="689" width="18.28515625" style="65" customWidth="1"/>
    <col min="690" max="690" width="9.140625" style="65"/>
    <col min="691" max="691" width="13.140625" style="65" customWidth="1"/>
    <col min="692" max="697" width="9.140625" style="65"/>
    <col min="698" max="699" width="9.140625" style="65" customWidth="1"/>
    <col min="700" max="939" width="9.140625" style="65"/>
    <col min="940" max="940" width="7.7109375" style="65" customWidth="1"/>
    <col min="941" max="941" width="75.7109375" style="65" customWidth="1"/>
    <col min="942" max="942" width="5.42578125" style="65" customWidth="1"/>
    <col min="943" max="943" width="10" style="65" customWidth="1"/>
    <col min="944" max="944" width="13.140625" style="65" customWidth="1"/>
    <col min="945" max="945" width="18.28515625" style="65" customWidth="1"/>
    <col min="946" max="946" width="9.140625" style="65"/>
    <col min="947" max="947" width="13.140625" style="65" customWidth="1"/>
    <col min="948" max="953" width="9.140625" style="65"/>
    <col min="954" max="955" width="9.140625" style="65" customWidth="1"/>
    <col min="956" max="1195" width="9.140625" style="65"/>
    <col min="1196" max="1196" width="7.7109375" style="65" customWidth="1"/>
    <col min="1197" max="1197" width="75.7109375" style="65" customWidth="1"/>
    <col min="1198" max="1198" width="5.42578125" style="65" customWidth="1"/>
    <col min="1199" max="1199" width="10" style="65" customWidth="1"/>
    <col min="1200" max="1200" width="13.140625" style="65" customWidth="1"/>
    <col min="1201" max="1201" width="18.28515625" style="65" customWidth="1"/>
    <col min="1202" max="1202" width="9.140625" style="65"/>
    <col min="1203" max="1203" width="13.140625" style="65" customWidth="1"/>
    <col min="1204" max="1209" width="9.140625" style="65"/>
    <col min="1210" max="1211" width="9.140625" style="65" customWidth="1"/>
    <col min="1212" max="1451" width="9.140625" style="65"/>
    <col min="1452" max="1452" width="7.7109375" style="65" customWidth="1"/>
    <col min="1453" max="1453" width="75.7109375" style="65" customWidth="1"/>
    <col min="1454" max="1454" width="5.42578125" style="65" customWidth="1"/>
    <col min="1455" max="1455" width="10" style="65" customWidth="1"/>
    <col min="1456" max="1456" width="13.140625" style="65" customWidth="1"/>
    <col min="1457" max="1457" width="18.28515625" style="65" customWidth="1"/>
    <col min="1458" max="1458" width="9.140625" style="65"/>
    <col min="1459" max="1459" width="13.140625" style="65" customWidth="1"/>
    <col min="1460" max="1465" width="9.140625" style="65"/>
    <col min="1466" max="1467" width="9.140625" style="65" customWidth="1"/>
    <col min="1468" max="1707" width="9.140625" style="65"/>
    <col min="1708" max="1708" width="7.7109375" style="65" customWidth="1"/>
    <col min="1709" max="1709" width="75.7109375" style="65" customWidth="1"/>
    <col min="1710" max="1710" width="5.42578125" style="65" customWidth="1"/>
    <col min="1711" max="1711" width="10" style="65" customWidth="1"/>
    <col min="1712" max="1712" width="13.140625" style="65" customWidth="1"/>
    <col min="1713" max="1713" width="18.28515625" style="65" customWidth="1"/>
    <col min="1714" max="1714" width="9.140625" style="65"/>
    <col min="1715" max="1715" width="13.140625" style="65" customWidth="1"/>
    <col min="1716" max="1721" width="9.140625" style="65"/>
    <col min="1722" max="1723" width="9.140625" style="65" customWidth="1"/>
    <col min="1724" max="1963" width="9.140625" style="65"/>
    <col min="1964" max="1964" width="7.7109375" style="65" customWidth="1"/>
    <col min="1965" max="1965" width="75.7109375" style="65" customWidth="1"/>
    <col min="1966" max="1966" width="5.42578125" style="65" customWidth="1"/>
    <col min="1967" max="1967" width="10" style="65" customWidth="1"/>
    <col min="1968" max="1968" width="13.140625" style="65" customWidth="1"/>
    <col min="1969" max="1969" width="18.28515625" style="65" customWidth="1"/>
    <col min="1970" max="1970" width="9.140625" style="65"/>
    <col min="1971" max="1971" width="13.140625" style="65" customWidth="1"/>
    <col min="1972" max="1977" width="9.140625" style="65"/>
    <col min="1978" max="1979" width="9.140625" style="65" customWidth="1"/>
    <col min="1980" max="2219" width="9.140625" style="65"/>
    <col min="2220" max="2220" width="7.7109375" style="65" customWidth="1"/>
    <col min="2221" max="2221" width="75.7109375" style="65" customWidth="1"/>
    <col min="2222" max="2222" width="5.42578125" style="65" customWidth="1"/>
    <col min="2223" max="2223" width="10" style="65" customWidth="1"/>
    <col min="2224" max="2224" width="13.140625" style="65" customWidth="1"/>
    <col min="2225" max="2225" width="18.28515625" style="65" customWidth="1"/>
    <col min="2226" max="2226" width="9.140625" style="65"/>
    <col min="2227" max="2227" width="13.140625" style="65" customWidth="1"/>
    <col min="2228" max="2233" width="9.140625" style="65"/>
    <col min="2234" max="2235" width="9.140625" style="65" customWidth="1"/>
    <col min="2236" max="2475" width="9.140625" style="65"/>
    <col min="2476" max="2476" width="7.7109375" style="65" customWidth="1"/>
    <col min="2477" max="2477" width="75.7109375" style="65" customWidth="1"/>
    <col min="2478" max="2478" width="5.42578125" style="65" customWidth="1"/>
    <col min="2479" max="2479" width="10" style="65" customWidth="1"/>
    <col min="2480" max="2480" width="13.140625" style="65" customWidth="1"/>
    <col min="2481" max="2481" width="18.28515625" style="65" customWidth="1"/>
    <col min="2482" max="2482" width="9.140625" style="65"/>
    <col min="2483" max="2483" width="13.140625" style="65" customWidth="1"/>
    <col min="2484" max="2489" width="9.140625" style="65"/>
    <col min="2490" max="2491" width="9.140625" style="65" customWidth="1"/>
    <col min="2492" max="2731" width="9.140625" style="65"/>
    <col min="2732" max="2732" width="7.7109375" style="65" customWidth="1"/>
    <col min="2733" max="2733" width="75.7109375" style="65" customWidth="1"/>
    <col min="2734" max="2734" width="5.42578125" style="65" customWidth="1"/>
    <col min="2735" max="2735" width="10" style="65" customWidth="1"/>
    <col min="2736" max="2736" width="13.140625" style="65" customWidth="1"/>
    <col min="2737" max="2737" width="18.28515625" style="65" customWidth="1"/>
    <col min="2738" max="2738" width="9.140625" style="65"/>
    <col min="2739" max="2739" width="13.140625" style="65" customWidth="1"/>
    <col min="2740" max="2745" width="9.140625" style="65"/>
    <col min="2746" max="2747" width="9.140625" style="65" customWidth="1"/>
    <col min="2748" max="2987" width="9.140625" style="65"/>
    <col min="2988" max="2988" width="7.7109375" style="65" customWidth="1"/>
    <col min="2989" max="2989" width="75.7109375" style="65" customWidth="1"/>
    <col min="2990" max="2990" width="5.42578125" style="65" customWidth="1"/>
    <col min="2991" max="2991" width="10" style="65" customWidth="1"/>
    <col min="2992" max="2992" width="13.140625" style="65" customWidth="1"/>
    <col min="2993" max="2993" width="18.28515625" style="65" customWidth="1"/>
    <col min="2994" max="2994" width="9.140625" style="65"/>
    <col min="2995" max="2995" width="13.140625" style="65" customWidth="1"/>
    <col min="2996" max="3001" width="9.140625" style="65"/>
    <col min="3002" max="3003" width="9.140625" style="65" customWidth="1"/>
    <col min="3004" max="3243" width="9.140625" style="65"/>
    <col min="3244" max="3244" width="7.7109375" style="65" customWidth="1"/>
    <col min="3245" max="3245" width="75.7109375" style="65" customWidth="1"/>
    <col min="3246" max="3246" width="5.42578125" style="65" customWidth="1"/>
    <col min="3247" max="3247" width="10" style="65" customWidth="1"/>
    <col min="3248" max="3248" width="13.140625" style="65" customWidth="1"/>
    <col min="3249" max="3249" width="18.28515625" style="65" customWidth="1"/>
    <col min="3250" max="3250" width="9.140625" style="65"/>
    <col min="3251" max="3251" width="13.140625" style="65" customWidth="1"/>
    <col min="3252" max="3257" width="9.140625" style="65"/>
    <col min="3258" max="3259" width="9.140625" style="65" customWidth="1"/>
    <col min="3260" max="3499" width="9.140625" style="65"/>
    <col min="3500" max="3500" width="7.7109375" style="65" customWidth="1"/>
    <col min="3501" max="3501" width="75.7109375" style="65" customWidth="1"/>
    <col min="3502" max="3502" width="5.42578125" style="65" customWidth="1"/>
    <col min="3503" max="3503" width="10" style="65" customWidth="1"/>
    <col min="3504" max="3504" width="13.140625" style="65" customWidth="1"/>
    <col min="3505" max="3505" width="18.28515625" style="65" customWidth="1"/>
    <col min="3506" max="3506" width="9.140625" style="65"/>
    <col min="3507" max="3507" width="13.140625" style="65" customWidth="1"/>
    <col min="3508" max="3513" width="9.140625" style="65"/>
    <col min="3514" max="3515" width="9.140625" style="65" customWidth="1"/>
    <col min="3516" max="3755" width="9.140625" style="65"/>
    <col min="3756" max="3756" width="7.7109375" style="65" customWidth="1"/>
    <col min="3757" max="3757" width="75.7109375" style="65" customWidth="1"/>
    <col min="3758" max="3758" width="5.42578125" style="65" customWidth="1"/>
    <col min="3759" max="3759" width="10" style="65" customWidth="1"/>
    <col min="3760" max="3760" width="13.140625" style="65" customWidth="1"/>
    <col min="3761" max="3761" width="18.28515625" style="65" customWidth="1"/>
    <col min="3762" max="3762" width="9.140625" style="65"/>
    <col min="3763" max="3763" width="13.140625" style="65" customWidth="1"/>
    <col min="3764" max="3769" width="9.140625" style="65"/>
    <col min="3770" max="3771" width="9.140625" style="65" customWidth="1"/>
    <col min="3772" max="4011" width="9.140625" style="65"/>
    <col min="4012" max="4012" width="7.7109375" style="65" customWidth="1"/>
    <col min="4013" max="4013" width="75.7109375" style="65" customWidth="1"/>
    <col min="4014" max="4014" width="5.42578125" style="65" customWidth="1"/>
    <col min="4015" max="4015" width="10" style="65" customWidth="1"/>
    <col min="4016" max="4016" width="13.140625" style="65" customWidth="1"/>
    <col min="4017" max="4017" width="18.28515625" style="65" customWidth="1"/>
    <col min="4018" max="4018" width="9.140625" style="65"/>
    <col min="4019" max="4019" width="13.140625" style="65" customWidth="1"/>
    <col min="4020" max="4025" width="9.140625" style="65"/>
    <col min="4026" max="4027" width="9.140625" style="65" customWidth="1"/>
    <col min="4028" max="4267" width="9.140625" style="65"/>
    <col min="4268" max="4268" width="7.7109375" style="65" customWidth="1"/>
    <col min="4269" max="4269" width="75.7109375" style="65" customWidth="1"/>
    <col min="4270" max="4270" width="5.42578125" style="65" customWidth="1"/>
    <col min="4271" max="4271" width="10" style="65" customWidth="1"/>
    <col min="4272" max="4272" width="13.140625" style="65" customWidth="1"/>
    <col min="4273" max="4273" width="18.28515625" style="65" customWidth="1"/>
    <col min="4274" max="4274" width="9.140625" style="65"/>
    <col min="4275" max="4275" width="13.140625" style="65" customWidth="1"/>
    <col min="4276" max="4281" width="9.140625" style="65"/>
    <col min="4282" max="4283" width="9.140625" style="65" customWidth="1"/>
    <col min="4284" max="4523" width="9.140625" style="65"/>
    <col min="4524" max="4524" width="7.7109375" style="65" customWidth="1"/>
    <col min="4525" max="4525" width="75.7109375" style="65" customWidth="1"/>
    <col min="4526" max="4526" width="5.42578125" style="65" customWidth="1"/>
    <col min="4527" max="4527" width="10" style="65" customWidth="1"/>
    <col min="4528" max="4528" width="13.140625" style="65" customWidth="1"/>
    <col min="4529" max="4529" width="18.28515625" style="65" customWidth="1"/>
    <col min="4530" max="4530" width="9.140625" style="65"/>
    <col min="4531" max="4531" width="13.140625" style="65" customWidth="1"/>
    <col min="4532" max="4537" width="9.140625" style="65"/>
    <col min="4538" max="4539" width="9.140625" style="65" customWidth="1"/>
    <col min="4540" max="4779" width="9.140625" style="65"/>
    <col min="4780" max="4780" width="7.7109375" style="65" customWidth="1"/>
    <col min="4781" max="4781" width="75.7109375" style="65" customWidth="1"/>
    <col min="4782" max="4782" width="5.42578125" style="65" customWidth="1"/>
    <col min="4783" max="4783" width="10" style="65" customWidth="1"/>
    <col min="4784" max="4784" width="13.140625" style="65" customWidth="1"/>
    <col min="4785" max="4785" width="18.28515625" style="65" customWidth="1"/>
    <col min="4786" max="4786" width="9.140625" style="65"/>
    <col min="4787" max="4787" width="13.140625" style="65" customWidth="1"/>
    <col min="4788" max="4793" width="9.140625" style="65"/>
    <col min="4794" max="4795" width="9.140625" style="65" customWidth="1"/>
    <col min="4796" max="5035" width="9.140625" style="65"/>
    <col min="5036" max="5036" width="7.7109375" style="65" customWidth="1"/>
    <col min="5037" max="5037" width="75.7109375" style="65" customWidth="1"/>
    <col min="5038" max="5038" width="5.42578125" style="65" customWidth="1"/>
    <col min="5039" max="5039" width="10" style="65" customWidth="1"/>
    <col min="5040" max="5040" width="13.140625" style="65" customWidth="1"/>
    <col min="5041" max="5041" width="18.28515625" style="65" customWidth="1"/>
    <col min="5042" max="5042" width="9.140625" style="65"/>
    <col min="5043" max="5043" width="13.140625" style="65" customWidth="1"/>
    <col min="5044" max="5049" width="9.140625" style="65"/>
    <col min="5050" max="5051" width="9.140625" style="65" customWidth="1"/>
    <col min="5052" max="5291" width="9.140625" style="65"/>
    <col min="5292" max="5292" width="7.7109375" style="65" customWidth="1"/>
    <col min="5293" max="5293" width="75.7109375" style="65" customWidth="1"/>
    <col min="5294" max="5294" width="5.42578125" style="65" customWidth="1"/>
    <col min="5295" max="5295" width="10" style="65" customWidth="1"/>
    <col min="5296" max="5296" width="13.140625" style="65" customWidth="1"/>
    <col min="5297" max="5297" width="18.28515625" style="65" customWidth="1"/>
    <col min="5298" max="5298" width="9.140625" style="65"/>
    <col min="5299" max="5299" width="13.140625" style="65" customWidth="1"/>
    <col min="5300" max="5305" width="9.140625" style="65"/>
    <col min="5306" max="5307" width="9.140625" style="65" customWidth="1"/>
    <col min="5308" max="5547" width="9.140625" style="65"/>
    <col min="5548" max="5548" width="7.7109375" style="65" customWidth="1"/>
    <col min="5549" max="5549" width="75.7109375" style="65" customWidth="1"/>
    <col min="5550" max="5550" width="5.42578125" style="65" customWidth="1"/>
    <col min="5551" max="5551" width="10" style="65" customWidth="1"/>
    <col min="5552" max="5552" width="13.140625" style="65" customWidth="1"/>
    <col min="5553" max="5553" width="18.28515625" style="65" customWidth="1"/>
    <col min="5554" max="5554" width="9.140625" style="65"/>
    <col min="5555" max="5555" width="13.140625" style="65" customWidth="1"/>
    <col min="5556" max="5561" width="9.140625" style="65"/>
    <col min="5562" max="5563" width="9.140625" style="65" customWidth="1"/>
    <col min="5564" max="5803" width="9.140625" style="65"/>
    <col min="5804" max="5804" width="7.7109375" style="65" customWidth="1"/>
    <col min="5805" max="5805" width="75.7109375" style="65" customWidth="1"/>
    <col min="5806" max="5806" width="5.42578125" style="65" customWidth="1"/>
    <col min="5807" max="5807" width="10" style="65" customWidth="1"/>
    <col min="5808" max="5808" width="13.140625" style="65" customWidth="1"/>
    <col min="5809" max="5809" width="18.28515625" style="65" customWidth="1"/>
    <col min="5810" max="5810" width="9.140625" style="65"/>
    <col min="5811" max="5811" width="13.140625" style="65" customWidth="1"/>
    <col min="5812" max="5817" width="9.140625" style="65"/>
    <col min="5818" max="5819" width="9.140625" style="65" customWidth="1"/>
    <col min="5820" max="6059" width="9.140625" style="65"/>
    <col min="6060" max="6060" width="7.7109375" style="65" customWidth="1"/>
    <col min="6061" max="6061" width="75.7109375" style="65" customWidth="1"/>
    <col min="6062" max="6062" width="5.42578125" style="65" customWidth="1"/>
    <col min="6063" max="6063" width="10" style="65" customWidth="1"/>
    <col min="6064" max="6064" width="13.140625" style="65" customWidth="1"/>
    <col min="6065" max="6065" width="18.28515625" style="65" customWidth="1"/>
    <col min="6066" max="6066" width="9.140625" style="65"/>
    <col min="6067" max="6067" width="13.140625" style="65" customWidth="1"/>
    <col min="6068" max="6073" width="9.140625" style="65"/>
    <col min="6074" max="6075" width="9.140625" style="65" customWidth="1"/>
    <col min="6076" max="6315" width="9.140625" style="65"/>
    <col min="6316" max="6316" width="7.7109375" style="65" customWidth="1"/>
    <col min="6317" max="6317" width="75.7109375" style="65" customWidth="1"/>
    <col min="6318" max="6318" width="5.42578125" style="65" customWidth="1"/>
    <col min="6319" max="6319" width="10" style="65" customWidth="1"/>
    <col min="6320" max="6320" width="13.140625" style="65" customWidth="1"/>
    <col min="6321" max="6321" width="18.28515625" style="65" customWidth="1"/>
    <col min="6322" max="6322" width="9.140625" style="65"/>
    <col min="6323" max="6323" width="13.140625" style="65" customWidth="1"/>
    <col min="6324" max="6329" width="9.140625" style="65"/>
    <col min="6330" max="6331" width="9.140625" style="65" customWidth="1"/>
    <col min="6332" max="6571" width="9.140625" style="65"/>
    <col min="6572" max="6572" width="7.7109375" style="65" customWidth="1"/>
    <col min="6573" max="6573" width="75.7109375" style="65" customWidth="1"/>
    <col min="6574" max="6574" width="5.42578125" style="65" customWidth="1"/>
    <col min="6575" max="6575" width="10" style="65" customWidth="1"/>
    <col min="6576" max="6576" width="13.140625" style="65" customWidth="1"/>
    <col min="6577" max="6577" width="18.28515625" style="65" customWidth="1"/>
    <col min="6578" max="6578" width="9.140625" style="65"/>
    <col min="6579" max="6579" width="13.140625" style="65" customWidth="1"/>
    <col min="6580" max="6585" width="9.140625" style="65"/>
    <col min="6586" max="6587" width="9.140625" style="65" customWidth="1"/>
    <col min="6588" max="6827" width="9.140625" style="65"/>
    <col min="6828" max="6828" width="7.7109375" style="65" customWidth="1"/>
    <col min="6829" max="6829" width="75.7109375" style="65" customWidth="1"/>
    <col min="6830" max="6830" width="5.42578125" style="65" customWidth="1"/>
    <col min="6831" max="6831" width="10" style="65" customWidth="1"/>
    <col min="6832" max="6832" width="13.140625" style="65" customWidth="1"/>
    <col min="6833" max="6833" width="18.28515625" style="65" customWidth="1"/>
    <col min="6834" max="6834" width="9.140625" style="65"/>
    <col min="6835" max="6835" width="13.140625" style="65" customWidth="1"/>
    <col min="6836" max="6841" width="9.140625" style="65"/>
    <col min="6842" max="6843" width="9.140625" style="65" customWidth="1"/>
    <col min="6844" max="7083" width="9.140625" style="65"/>
    <col min="7084" max="7084" width="7.7109375" style="65" customWidth="1"/>
    <col min="7085" max="7085" width="75.7109375" style="65" customWidth="1"/>
    <col min="7086" max="7086" width="5.42578125" style="65" customWidth="1"/>
    <col min="7087" max="7087" width="10" style="65" customWidth="1"/>
    <col min="7088" max="7088" width="13.140625" style="65" customWidth="1"/>
    <col min="7089" max="7089" width="18.28515625" style="65" customWidth="1"/>
    <col min="7090" max="7090" width="9.140625" style="65"/>
    <col min="7091" max="7091" width="13.140625" style="65" customWidth="1"/>
    <col min="7092" max="7097" width="9.140625" style="65"/>
    <col min="7098" max="7099" width="9.140625" style="65" customWidth="1"/>
    <col min="7100" max="7339" width="9.140625" style="65"/>
    <col min="7340" max="7340" width="7.7109375" style="65" customWidth="1"/>
    <col min="7341" max="7341" width="75.7109375" style="65" customWidth="1"/>
    <col min="7342" max="7342" width="5.42578125" style="65" customWidth="1"/>
    <col min="7343" max="7343" width="10" style="65" customWidth="1"/>
    <col min="7344" max="7344" width="13.140625" style="65" customWidth="1"/>
    <col min="7345" max="7345" width="18.28515625" style="65" customWidth="1"/>
    <col min="7346" max="7346" width="9.140625" style="65"/>
    <col min="7347" max="7347" width="13.140625" style="65" customWidth="1"/>
    <col min="7348" max="7353" width="9.140625" style="65"/>
    <col min="7354" max="7355" width="9.140625" style="65" customWidth="1"/>
    <col min="7356" max="7595" width="9.140625" style="65"/>
    <col min="7596" max="7596" width="7.7109375" style="65" customWidth="1"/>
    <col min="7597" max="7597" width="75.7109375" style="65" customWidth="1"/>
    <col min="7598" max="7598" width="5.42578125" style="65" customWidth="1"/>
    <col min="7599" max="7599" width="10" style="65" customWidth="1"/>
    <col min="7600" max="7600" width="13.140625" style="65" customWidth="1"/>
    <col min="7601" max="7601" width="18.28515625" style="65" customWidth="1"/>
    <col min="7602" max="7602" width="9.140625" style="65"/>
    <col min="7603" max="7603" width="13.140625" style="65" customWidth="1"/>
    <col min="7604" max="7609" width="9.140625" style="65"/>
    <col min="7610" max="7611" width="9.140625" style="65" customWidth="1"/>
    <col min="7612" max="7851" width="9.140625" style="65"/>
    <col min="7852" max="7852" width="7.7109375" style="65" customWidth="1"/>
    <col min="7853" max="7853" width="75.7109375" style="65" customWidth="1"/>
    <col min="7854" max="7854" width="5.42578125" style="65" customWidth="1"/>
    <col min="7855" max="7855" width="10" style="65" customWidth="1"/>
    <col min="7856" max="7856" width="13.140625" style="65" customWidth="1"/>
    <col min="7857" max="7857" width="18.28515625" style="65" customWidth="1"/>
    <col min="7858" max="7858" width="9.140625" style="65"/>
    <col min="7859" max="7859" width="13.140625" style="65" customWidth="1"/>
    <col min="7860" max="7865" width="9.140625" style="65"/>
    <col min="7866" max="7867" width="9.140625" style="65" customWidth="1"/>
    <col min="7868" max="8107" width="9.140625" style="65"/>
    <col min="8108" max="8108" width="7.7109375" style="65" customWidth="1"/>
    <col min="8109" max="8109" width="75.7109375" style="65" customWidth="1"/>
    <col min="8110" max="8110" width="5.42578125" style="65" customWidth="1"/>
    <col min="8111" max="8111" width="10" style="65" customWidth="1"/>
    <col min="8112" max="8112" width="13.140625" style="65" customWidth="1"/>
    <col min="8113" max="8113" width="18.28515625" style="65" customWidth="1"/>
    <col min="8114" max="8114" width="9.140625" style="65"/>
    <col min="8115" max="8115" width="13.140625" style="65" customWidth="1"/>
    <col min="8116" max="8121" width="9.140625" style="65"/>
    <col min="8122" max="8123" width="9.140625" style="65" customWidth="1"/>
    <col min="8124" max="8363" width="9.140625" style="65"/>
    <col min="8364" max="8364" width="7.7109375" style="65" customWidth="1"/>
    <col min="8365" max="8365" width="75.7109375" style="65" customWidth="1"/>
    <col min="8366" max="8366" width="5.42578125" style="65" customWidth="1"/>
    <col min="8367" max="8367" width="10" style="65" customWidth="1"/>
    <col min="8368" max="8368" width="13.140625" style="65" customWidth="1"/>
    <col min="8369" max="8369" width="18.28515625" style="65" customWidth="1"/>
    <col min="8370" max="8370" width="9.140625" style="65"/>
    <col min="8371" max="8371" width="13.140625" style="65" customWidth="1"/>
    <col min="8372" max="8377" width="9.140625" style="65"/>
    <col min="8378" max="8379" width="9.140625" style="65" customWidth="1"/>
    <col min="8380" max="8619" width="9.140625" style="65"/>
    <col min="8620" max="8620" width="7.7109375" style="65" customWidth="1"/>
    <col min="8621" max="8621" width="75.7109375" style="65" customWidth="1"/>
    <col min="8622" max="8622" width="5.42578125" style="65" customWidth="1"/>
    <col min="8623" max="8623" width="10" style="65" customWidth="1"/>
    <col min="8624" max="8624" width="13.140625" style="65" customWidth="1"/>
    <col min="8625" max="8625" width="18.28515625" style="65" customWidth="1"/>
    <col min="8626" max="8626" width="9.140625" style="65"/>
    <col min="8627" max="8627" width="13.140625" style="65" customWidth="1"/>
    <col min="8628" max="8633" width="9.140625" style="65"/>
    <col min="8634" max="8635" width="9.140625" style="65" customWidth="1"/>
    <col min="8636" max="8875" width="9.140625" style="65"/>
    <col min="8876" max="8876" width="7.7109375" style="65" customWidth="1"/>
    <col min="8877" max="8877" width="75.7109375" style="65" customWidth="1"/>
    <col min="8878" max="8878" width="5.42578125" style="65" customWidth="1"/>
    <col min="8879" max="8879" width="10" style="65" customWidth="1"/>
    <col min="8880" max="8880" width="13.140625" style="65" customWidth="1"/>
    <col min="8881" max="8881" width="18.28515625" style="65" customWidth="1"/>
    <col min="8882" max="8882" width="9.140625" style="65"/>
    <col min="8883" max="8883" width="13.140625" style="65" customWidth="1"/>
    <col min="8884" max="8889" width="9.140625" style="65"/>
    <col min="8890" max="8891" width="9.140625" style="65" customWidth="1"/>
    <col min="8892" max="9131" width="9.140625" style="65"/>
    <col min="9132" max="9132" width="7.7109375" style="65" customWidth="1"/>
    <col min="9133" max="9133" width="75.7109375" style="65" customWidth="1"/>
    <col min="9134" max="9134" width="5.42578125" style="65" customWidth="1"/>
    <col min="9135" max="9135" width="10" style="65" customWidth="1"/>
    <col min="9136" max="9136" width="13.140625" style="65" customWidth="1"/>
    <col min="9137" max="9137" width="18.28515625" style="65" customWidth="1"/>
    <col min="9138" max="9138" width="9.140625" style="65"/>
    <col min="9139" max="9139" width="13.140625" style="65" customWidth="1"/>
    <col min="9140" max="9145" width="9.140625" style="65"/>
    <col min="9146" max="9147" width="9.140625" style="65" customWidth="1"/>
    <col min="9148" max="9387" width="9.140625" style="65"/>
    <col min="9388" max="9388" width="7.7109375" style="65" customWidth="1"/>
    <col min="9389" max="9389" width="75.7109375" style="65" customWidth="1"/>
    <col min="9390" max="9390" width="5.42578125" style="65" customWidth="1"/>
    <col min="9391" max="9391" width="10" style="65" customWidth="1"/>
    <col min="9392" max="9392" width="13.140625" style="65" customWidth="1"/>
    <col min="9393" max="9393" width="18.28515625" style="65" customWidth="1"/>
    <col min="9394" max="9394" width="9.140625" style="65"/>
    <col min="9395" max="9395" width="13.140625" style="65" customWidth="1"/>
    <col min="9396" max="9401" width="9.140625" style="65"/>
    <col min="9402" max="9403" width="9.140625" style="65" customWidth="1"/>
    <col min="9404" max="9643" width="9.140625" style="65"/>
    <col min="9644" max="9644" width="7.7109375" style="65" customWidth="1"/>
    <col min="9645" max="9645" width="75.7109375" style="65" customWidth="1"/>
    <col min="9646" max="9646" width="5.42578125" style="65" customWidth="1"/>
    <col min="9647" max="9647" width="10" style="65" customWidth="1"/>
    <col min="9648" max="9648" width="13.140625" style="65" customWidth="1"/>
    <col min="9649" max="9649" width="18.28515625" style="65" customWidth="1"/>
    <col min="9650" max="9650" width="9.140625" style="65"/>
    <col min="9651" max="9651" width="13.140625" style="65" customWidth="1"/>
    <col min="9652" max="9657" width="9.140625" style="65"/>
    <col min="9658" max="9659" width="9.140625" style="65" customWidth="1"/>
    <col min="9660" max="9899" width="9.140625" style="65"/>
    <col min="9900" max="9900" width="7.7109375" style="65" customWidth="1"/>
    <col min="9901" max="9901" width="75.7109375" style="65" customWidth="1"/>
    <col min="9902" max="9902" width="5.42578125" style="65" customWidth="1"/>
    <col min="9903" max="9903" width="10" style="65" customWidth="1"/>
    <col min="9904" max="9904" width="13.140625" style="65" customWidth="1"/>
    <col min="9905" max="9905" width="18.28515625" style="65" customWidth="1"/>
    <col min="9906" max="9906" width="9.140625" style="65"/>
    <col min="9907" max="9907" width="13.140625" style="65" customWidth="1"/>
    <col min="9908" max="9913" width="9.140625" style="65"/>
    <col min="9914" max="9915" width="9.140625" style="65" customWidth="1"/>
    <col min="9916" max="10155" width="9.140625" style="65"/>
    <col min="10156" max="10156" width="7.7109375" style="65" customWidth="1"/>
    <col min="10157" max="10157" width="75.7109375" style="65" customWidth="1"/>
    <col min="10158" max="10158" width="5.42578125" style="65" customWidth="1"/>
    <col min="10159" max="10159" width="10" style="65" customWidth="1"/>
    <col min="10160" max="10160" width="13.140625" style="65" customWidth="1"/>
    <col min="10161" max="10161" width="18.28515625" style="65" customWidth="1"/>
    <col min="10162" max="10162" width="9.140625" style="65"/>
    <col min="10163" max="10163" width="13.140625" style="65" customWidth="1"/>
    <col min="10164" max="10169" width="9.140625" style="65"/>
    <col min="10170" max="10171" width="9.140625" style="65" customWidth="1"/>
    <col min="10172" max="10411" width="9.140625" style="65"/>
    <col min="10412" max="10412" width="7.7109375" style="65" customWidth="1"/>
    <col min="10413" max="10413" width="75.7109375" style="65" customWidth="1"/>
    <col min="10414" max="10414" width="5.42578125" style="65" customWidth="1"/>
    <col min="10415" max="10415" width="10" style="65" customWidth="1"/>
    <col min="10416" max="10416" width="13.140625" style="65" customWidth="1"/>
    <col min="10417" max="10417" width="18.28515625" style="65" customWidth="1"/>
    <col min="10418" max="10418" width="9.140625" style="65"/>
    <col min="10419" max="10419" width="13.140625" style="65" customWidth="1"/>
    <col min="10420" max="10425" width="9.140625" style="65"/>
    <col min="10426" max="10427" width="9.140625" style="65" customWidth="1"/>
    <col min="10428" max="10667" width="9.140625" style="65"/>
    <col min="10668" max="10668" width="7.7109375" style="65" customWidth="1"/>
    <col min="10669" max="10669" width="75.7109375" style="65" customWidth="1"/>
    <col min="10670" max="10670" width="5.42578125" style="65" customWidth="1"/>
    <col min="10671" max="10671" width="10" style="65" customWidth="1"/>
    <col min="10672" max="10672" width="13.140625" style="65" customWidth="1"/>
    <col min="10673" max="10673" width="18.28515625" style="65" customWidth="1"/>
    <col min="10674" max="10674" width="9.140625" style="65"/>
    <col min="10675" max="10675" width="13.140625" style="65" customWidth="1"/>
    <col min="10676" max="10681" width="9.140625" style="65"/>
    <col min="10682" max="10683" width="9.140625" style="65" customWidth="1"/>
    <col min="10684" max="10923" width="9.140625" style="65"/>
    <col min="10924" max="10924" width="7.7109375" style="65" customWidth="1"/>
    <col min="10925" max="10925" width="75.7109375" style="65" customWidth="1"/>
    <col min="10926" max="10926" width="5.42578125" style="65" customWidth="1"/>
    <col min="10927" max="10927" width="10" style="65" customWidth="1"/>
    <col min="10928" max="10928" width="13.140625" style="65" customWidth="1"/>
    <col min="10929" max="10929" width="18.28515625" style="65" customWidth="1"/>
    <col min="10930" max="10930" width="9.140625" style="65"/>
    <col min="10931" max="10931" width="13.140625" style="65" customWidth="1"/>
    <col min="10932" max="10937" width="9.140625" style="65"/>
    <col min="10938" max="10939" width="9.140625" style="65" customWidth="1"/>
    <col min="10940" max="11179" width="9.140625" style="65"/>
    <col min="11180" max="11180" width="7.7109375" style="65" customWidth="1"/>
    <col min="11181" max="11181" width="75.7109375" style="65" customWidth="1"/>
    <col min="11182" max="11182" width="5.42578125" style="65" customWidth="1"/>
    <col min="11183" max="11183" width="10" style="65" customWidth="1"/>
    <col min="11184" max="11184" width="13.140625" style="65" customWidth="1"/>
    <col min="11185" max="11185" width="18.28515625" style="65" customWidth="1"/>
    <col min="11186" max="11186" width="9.140625" style="65"/>
    <col min="11187" max="11187" width="13.140625" style="65" customWidth="1"/>
    <col min="11188" max="11193" width="9.140625" style="65"/>
    <col min="11194" max="11195" width="9.140625" style="65" customWidth="1"/>
    <col min="11196" max="11435" width="9.140625" style="65"/>
    <col min="11436" max="11436" width="7.7109375" style="65" customWidth="1"/>
    <col min="11437" max="11437" width="75.7109375" style="65" customWidth="1"/>
    <col min="11438" max="11438" width="5.42578125" style="65" customWidth="1"/>
    <col min="11439" max="11439" width="10" style="65" customWidth="1"/>
    <col min="11440" max="11440" width="13.140625" style="65" customWidth="1"/>
    <col min="11441" max="11441" width="18.28515625" style="65" customWidth="1"/>
    <col min="11442" max="11442" width="9.140625" style="65"/>
    <col min="11443" max="11443" width="13.140625" style="65" customWidth="1"/>
    <col min="11444" max="11449" width="9.140625" style="65"/>
    <col min="11450" max="11451" width="9.140625" style="65" customWidth="1"/>
    <col min="11452" max="11691" width="9.140625" style="65"/>
    <col min="11692" max="11692" width="7.7109375" style="65" customWidth="1"/>
    <col min="11693" max="11693" width="75.7109375" style="65" customWidth="1"/>
    <col min="11694" max="11694" width="5.42578125" style="65" customWidth="1"/>
    <col min="11695" max="11695" width="10" style="65" customWidth="1"/>
    <col min="11696" max="11696" width="13.140625" style="65" customWidth="1"/>
    <col min="11697" max="11697" width="18.28515625" style="65" customWidth="1"/>
    <col min="11698" max="11698" width="9.140625" style="65"/>
    <col min="11699" max="11699" width="13.140625" style="65" customWidth="1"/>
    <col min="11700" max="11705" width="9.140625" style="65"/>
    <col min="11706" max="11707" width="9.140625" style="65" customWidth="1"/>
    <col min="11708" max="11947" width="9.140625" style="65"/>
    <col min="11948" max="11948" width="7.7109375" style="65" customWidth="1"/>
    <col min="11949" max="11949" width="75.7109375" style="65" customWidth="1"/>
    <col min="11950" max="11950" width="5.42578125" style="65" customWidth="1"/>
    <col min="11951" max="11951" width="10" style="65" customWidth="1"/>
    <col min="11952" max="11952" width="13.140625" style="65" customWidth="1"/>
    <col min="11953" max="11953" width="18.28515625" style="65" customWidth="1"/>
    <col min="11954" max="11954" width="9.140625" style="65"/>
    <col min="11955" max="11955" width="13.140625" style="65" customWidth="1"/>
    <col min="11956" max="11961" width="9.140625" style="65"/>
    <col min="11962" max="11963" width="9.140625" style="65" customWidth="1"/>
    <col min="11964" max="12203" width="9.140625" style="65"/>
    <col min="12204" max="12204" width="7.7109375" style="65" customWidth="1"/>
    <col min="12205" max="12205" width="75.7109375" style="65" customWidth="1"/>
    <col min="12206" max="12206" width="5.42578125" style="65" customWidth="1"/>
    <col min="12207" max="12207" width="10" style="65" customWidth="1"/>
    <col min="12208" max="12208" width="13.140625" style="65" customWidth="1"/>
    <col min="12209" max="12209" width="18.28515625" style="65" customWidth="1"/>
    <col min="12210" max="12210" width="9.140625" style="65"/>
    <col min="12211" max="12211" width="13.140625" style="65" customWidth="1"/>
    <col min="12212" max="12217" width="9.140625" style="65"/>
    <col min="12218" max="12219" width="9.140625" style="65" customWidth="1"/>
    <col min="12220" max="12459" width="9.140625" style="65"/>
    <col min="12460" max="12460" width="7.7109375" style="65" customWidth="1"/>
    <col min="12461" max="12461" width="75.7109375" style="65" customWidth="1"/>
    <col min="12462" max="12462" width="5.42578125" style="65" customWidth="1"/>
    <col min="12463" max="12463" width="10" style="65" customWidth="1"/>
    <col min="12464" max="12464" width="13.140625" style="65" customWidth="1"/>
    <col min="12465" max="12465" width="18.28515625" style="65" customWidth="1"/>
    <col min="12466" max="12466" width="9.140625" style="65"/>
    <col min="12467" max="12467" width="13.140625" style="65" customWidth="1"/>
    <col min="12468" max="12473" width="9.140625" style="65"/>
    <col min="12474" max="12475" width="9.140625" style="65" customWidth="1"/>
    <col min="12476" max="12715" width="9.140625" style="65"/>
    <col min="12716" max="12716" width="7.7109375" style="65" customWidth="1"/>
    <col min="12717" max="12717" width="75.7109375" style="65" customWidth="1"/>
    <col min="12718" max="12718" width="5.42578125" style="65" customWidth="1"/>
    <col min="12719" max="12719" width="10" style="65" customWidth="1"/>
    <col min="12720" max="12720" width="13.140625" style="65" customWidth="1"/>
    <col min="12721" max="12721" width="18.28515625" style="65" customWidth="1"/>
    <col min="12722" max="12722" width="9.140625" style="65"/>
    <col min="12723" max="12723" width="13.140625" style="65" customWidth="1"/>
    <col min="12724" max="12729" width="9.140625" style="65"/>
    <col min="12730" max="12731" width="9.140625" style="65" customWidth="1"/>
    <col min="12732" max="12971" width="9.140625" style="65"/>
    <col min="12972" max="12972" width="7.7109375" style="65" customWidth="1"/>
    <col min="12973" max="12973" width="75.7109375" style="65" customWidth="1"/>
    <col min="12974" max="12974" width="5.42578125" style="65" customWidth="1"/>
    <col min="12975" max="12975" width="10" style="65" customWidth="1"/>
    <col min="12976" max="12976" width="13.140625" style="65" customWidth="1"/>
    <col min="12977" max="12977" width="18.28515625" style="65" customWidth="1"/>
    <col min="12978" max="12978" width="9.140625" style="65"/>
    <col min="12979" max="12979" width="13.140625" style="65" customWidth="1"/>
    <col min="12980" max="12985" width="9.140625" style="65"/>
    <col min="12986" max="12987" width="9.140625" style="65" customWidth="1"/>
    <col min="12988" max="13227" width="9.140625" style="65"/>
    <col min="13228" max="13228" width="7.7109375" style="65" customWidth="1"/>
    <col min="13229" max="13229" width="75.7109375" style="65" customWidth="1"/>
    <col min="13230" max="13230" width="5.42578125" style="65" customWidth="1"/>
    <col min="13231" max="13231" width="10" style="65" customWidth="1"/>
    <col min="13232" max="13232" width="13.140625" style="65" customWidth="1"/>
    <col min="13233" max="13233" width="18.28515625" style="65" customWidth="1"/>
    <col min="13234" max="13234" width="9.140625" style="65"/>
    <col min="13235" max="13235" width="13.140625" style="65" customWidth="1"/>
    <col min="13236" max="13241" width="9.140625" style="65"/>
    <col min="13242" max="13243" width="9.140625" style="65" customWidth="1"/>
    <col min="13244" max="13483" width="9.140625" style="65"/>
    <col min="13484" max="13484" width="7.7109375" style="65" customWidth="1"/>
    <col min="13485" max="13485" width="75.7109375" style="65" customWidth="1"/>
    <col min="13486" max="13486" width="5.42578125" style="65" customWidth="1"/>
    <col min="13487" max="13487" width="10" style="65" customWidth="1"/>
    <col min="13488" max="13488" width="13.140625" style="65" customWidth="1"/>
    <col min="13489" max="13489" width="18.28515625" style="65" customWidth="1"/>
    <col min="13490" max="13490" width="9.140625" style="65"/>
    <col min="13491" max="13491" width="13.140625" style="65" customWidth="1"/>
    <col min="13492" max="13497" width="9.140625" style="65"/>
    <col min="13498" max="13499" width="9.140625" style="65" customWidth="1"/>
    <col min="13500" max="13739" width="9.140625" style="65"/>
    <col min="13740" max="13740" width="7.7109375" style="65" customWidth="1"/>
    <col min="13741" max="13741" width="75.7109375" style="65" customWidth="1"/>
    <col min="13742" max="13742" width="5.42578125" style="65" customWidth="1"/>
    <col min="13743" max="13743" width="10" style="65" customWidth="1"/>
    <col min="13744" max="13744" width="13.140625" style="65" customWidth="1"/>
    <col min="13745" max="13745" width="18.28515625" style="65" customWidth="1"/>
    <col min="13746" max="13746" width="9.140625" style="65"/>
    <col min="13747" max="13747" width="13.140625" style="65" customWidth="1"/>
    <col min="13748" max="13753" width="9.140625" style="65"/>
    <col min="13754" max="13755" width="9.140625" style="65" customWidth="1"/>
    <col min="13756" max="13995" width="9.140625" style="65"/>
    <col min="13996" max="13996" width="7.7109375" style="65" customWidth="1"/>
    <col min="13997" max="13997" width="75.7109375" style="65" customWidth="1"/>
    <col min="13998" max="13998" width="5.42578125" style="65" customWidth="1"/>
    <col min="13999" max="13999" width="10" style="65" customWidth="1"/>
    <col min="14000" max="14000" width="13.140625" style="65" customWidth="1"/>
    <col min="14001" max="14001" width="18.28515625" style="65" customWidth="1"/>
    <col min="14002" max="14002" width="9.140625" style="65"/>
    <col min="14003" max="14003" width="13.140625" style="65" customWidth="1"/>
    <col min="14004" max="14009" width="9.140625" style="65"/>
    <col min="14010" max="14011" width="9.140625" style="65" customWidth="1"/>
    <col min="14012" max="14251" width="9.140625" style="65"/>
    <col min="14252" max="14252" width="7.7109375" style="65" customWidth="1"/>
    <col min="14253" max="14253" width="75.7109375" style="65" customWidth="1"/>
    <col min="14254" max="14254" width="5.42578125" style="65" customWidth="1"/>
    <col min="14255" max="14255" width="10" style="65" customWidth="1"/>
    <col min="14256" max="14256" width="13.140625" style="65" customWidth="1"/>
    <col min="14257" max="14257" width="18.28515625" style="65" customWidth="1"/>
    <col min="14258" max="14258" width="9.140625" style="65"/>
    <col min="14259" max="14259" width="13.140625" style="65" customWidth="1"/>
    <col min="14260" max="14265" width="9.140625" style="65"/>
    <col min="14266" max="14267" width="9.140625" style="65" customWidth="1"/>
    <col min="14268" max="14507" width="9.140625" style="65"/>
    <col min="14508" max="14508" width="7.7109375" style="65" customWidth="1"/>
    <col min="14509" max="14509" width="75.7109375" style="65" customWidth="1"/>
    <col min="14510" max="14510" width="5.42578125" style="65" customWidth="1"/>
    <col min="14511" max="14511" width="10" style="65" customWidth="1"/>
    <col min="14512" max="14512" width="13.140625" style="65" customWidth="1"/>
    <col min="14513" max="14513" width="18.28515625" style="65" customWidth="1"/>
    <col min="14514" max="14514" width="9.140625" style="65"/>
    <col min="14515" max="14515" width="13.140625" style="65" customWidth="1"/>
    <col min="14516" max="14521" width="9.140625" style="65"/>
    <col min="14522" max="14523" width="9.140625" style="65" customWidth="1"/>
    <col min="14524" max="14763" width="9.140625" style="65"/>
    <col min="14764" max="14764" width="7.7109375" style="65" customWidth="1"/>
    <col min="14765" max="14765" width="75.7109375" style="65" customWidth="1"/>
    <col min="14766" max="14766" width="5.42578125" style="65" customWidth="1"/>
    <col min="14767" max="14767" width="10" style="65" customWidth="1"/>
    <col min="14768" max="14768" width="13.140625" style="65" customWidth="1"/>
    <col min="14769" max="14769" width="18.28515625" style="65" customWidth="1"/>
    <col min="14770" max="14770" width="9.140625" style="65"/>
    <col min="14771" max="14771" width="13.140625" style="65" customWidth="1"/>
    <col min="14772" max="14777" width="9.140625" style="65"/>
    <col min="14778" max="14779" width="9.140625" style="65" customWidth="1"/>
    <col min="14780" max="15019" width="9.140625" style="65"/>
    <col min="15020" max="15020" width="7.7109375" style="65" customWidth="1"/>
    <col min="15021" max="15021" width="75.7109375" style="65" customWidth="1"/>
    <col min="15022" max="15022" width="5.42578125" style="65" customWidth="1"/>
    <col min="15023" max="15023" width="10" style="65" customWidth="1"/>
    <col min="15024" max="15024" width="13.140625" style="65" customWidth="1"/>
    <col min="15025" max="15025" width="18.28515625" style="65" customWidth="1"/>
    <col min="15026" max="15026" width="9.140625" style="65"/>
    <col min="15027" max="15027" width="13.140625" style="65" customWidth="1"/>
    <col min="15028" max="15033" width="9.140625" style="65"/>
    <col min="15034" max="15035" width="9.140625" style="65" customWidth="1"/>
    <col min="15036" max="15275" width="9.140625" style="65"/>
    <col min="15276" max="15276" width="7.7109375" style="65" customWidth="1"/>
    <col min="15277" max="15277" width="75.7109375" style="65" customWidth="1"/>
    <col min="15278" max="15278" width="5.42578125" style="65" customWidth="1"/>
    <col min="15279" max="15279" width="10" style="65" customWidth="1"/>
    <col min="15280" max="15280" width="13.140625" style="65" customWidth="1"/>
    <col min="15281" max="15281" width="18.28515625" style="65" customWidth="1"/>
    <col min="15282" max="15282" width="9.140625" style="65"/>
    <col min="15283" max="15283" width="13.140625" style="65" customWidth="1"/>
    <col min="15284" max="15289" width="9.140625" style="65"/>
    <col min="15290" max="15291" width="9.140625" style="65" customWidth="1"/>
    <col min="15292" max="15531" width="9.140625" style="65"/>
    <col min="15532" max="15532" width="7.7109375" style="65" customWidth="1"/>
    <col min="15533" max="15533" width="75.7109375" style="65" customWidth="1"/>
    <col min="15534" max="15534" width="5.42578125" style="65" customWidth="1"/>
    <col min="15535" max="15535" width="10" style="65" customWidth="1"/>
    <col min="15536" max="15536" width="13.140625" style="65" customWidth="1"/>
    <col min="15537" max="15537" width="18.28515625" style="65" customWidth="1"/>
    <col min="15538" max="15538" width="9.140625" style="65"/>
    <col min="15539" max="15539" width="13.140625" style="65" customWidth="1"/>
    <col min="15540" max="15545" width="9.140625" style="65"/>
    <col min="15546" max="15547" width="9.140625" style="65" customWidth="1"/>
    <col min="15548" max="15787" width="9.140625" style="65"/>
    <col min="15788" max="15788" width="7.7109375" style="65" customWidth="1"/>
    <col min="15789" max="15789" width="75.7109375" style="65" customWidth="1"/>
    <col min="15790" max="15790" width="5.42578125" style="65" customWidth="1"/>
    <col min="15791" max="15791" width="10" style="65" customWidth="1"/>
    <col min="15792" max="15792" width="13.140625" style="65" customWidth="1"/>
    <col min="15793" max="15793" width="18.28515625" style="65" customWidth="1"/>
    <col min="15794" max="15794" width="9.140625" style="65"/>
    <col min="15795" max="15795" width="13.140625" style="65" customWidth="1"/>
    <col min="15796" max="15801" width="9.140625" style="65"/>
    <col min="15802" max="15803" width="9.140625" style="65" customWidth="1"/>
    <col min="15804" max="16043" width="9.140625" style="65"/>
    <col min="16044" max="16044" width="7.7109375" style="65" customWidth="1"/>
    <col min="16045" max="16045" width="75.7109375" style="65" customWidth="1"/>
    <col min="16046" max="16046" width="5.42578125" style="65" customWidth="1"/>
    <col min="16047" max="16047" width="10" style="65" customWidth="1"/>
    <col min="16048" max="16048" width="13.140625" style="65" customWidth="1"/>
    <col min="16049" max="16049" width="18.28515625" style="65" customWidth="1"/>
    <col min="16050" max="16050" width="9.140625" style="65"/>
    <col min="16051" max="16051" width="13.140625" style="65" customWidth="1"/>
    <col min="16052" max="16057" width="9.140625" style="65"/>
    <col min="16058" max="16059" width="9.140625" style="65" customWidth="1"/>
    <col min="16060" max="16384" width="9.140625" style="65"/>
  </cols>
  <sheetData>
    <row r="1" spans="1:13" s="272" customFormat="1" ht="17.25">
      <c r="A1" s="321" t="s">
        <v>76</v>
      </c>
      <c r="B1" s="289"/>
      <c r="D1" s="271"/>
      <c r="E1" s="271"/>
    </row>
    <row r="2" spans="1:13" s="272" customFormat="1" ht="17.25">
      <c r="A2" s="315"/>
      <c r="B2" s="289"/>
      <c r="I2" s="273"/>
      <c r="J2" s="273"/>
      <c r="K2" s="273"/>
      <c r="L2" s="273"/>
      <c r="M2" s="273"/>
    </row>
    <row r="3" spans="1:13" s="272" customFormat="1" ht="17.25">
      <c r="A3" s="316" t="s">
        <v>77</v>
      </c>
      <c r="B3" s="288"/>
    </row>
    <row r="4" spans="1:13" s="272" customFormat="1" ht="13.5"/>
    <row r="5" spans="1:13" s="272" customFormat="1" ht="43.5" customHeight="1">
      <c r="A5" s="312" t="s">
        <v>78</v>
      </c>
      <c r="B5" s="287"/>
      <c r="C5" s="287"/>
      <c r="D5" s="287"/>
      <c r="E5" s="287"/>
    </row>
    <row r="6" spans="1:13" s="272" customFormat="1" ht="57" customHeight="1">
      <c r="A6" s="312" t="s">
        <v>79</v>
      </c>
      <c r="B6" s="287"/>
      <c r="C6" s="287"/>
      <c r="D6" s="287"/>
      <c r="E6" s="287"/>
    </row>
    <row r="7" spans="1:13" s="276" customFormat="1" ht="15.75" customHeight="1">
      <c r="A7" s="313" t="s">
        <v>80</v>
      </c>
      <c r="B7" s="287"/>
      <c r="C7" s="287"/>
      <c r="D7" s="287"/>
      <c r="E7" s="287"/>
      <c r="G7" s="274"/>
      <c r="H7" s="275"/>
    </row>
    <row r="8" spans="1:13" s="272" customFormat="1" ht="15" customHeight="1">
      <c r="A8" s="312" t="s">
        <v>81</v>
      </c>
      <c r="B8" s="287"/>
      <c r="C8" s="287"/>
      <c r="D8" s="287"/>
      <c r="E8" s="287"/>
    </row>
    <row r="9" spans="1:13" s="272" customFormat="1" ht="30" customHeight="1">
      <c r="A9" s="312" t="s">
        <v>82</v>
      </c>
      <c r="B9" s="287"/>
      <c r="C9" s="287"/>
      <c r="D9" s="287"/>
      <c r="E9" s="287"/>
    </row>
    <row r="10" spans="1:13" s="272" customFormat="1" ht="13.5">
      <c r="A10" s="277"/>
      <c r="B10" s="278"/>
      <c r="C10" s="279"/>
      <c r="D10" s="280"/>
      <c r="E10" s="281"/>
      <c r="F10" s="282"/>
    </row>
    <row r="11" spans="1:13" s="272" customFormat="1" ht="17.25">
      <c r="A11" s="317" t="s">
        <v>83</v>
      </c>
      <c r="C11" s="283"/>
    </row>
    <row r="12" spans="1:13" s="272" customFormat="1" ht="13.5"/>
    <row r="13" spans="1:13" s="272" customFormat="1" ht="13.5" customHeight="1">
      <c r="A13" s="312" t="s">
        <v>84</v>
      </c>
      <c r="B13" s="287"/>
      <c r="C13" s="287"/>
      <c r="D13" s="287"/>
      <c r="E13" s="287"/>
    </row>
    <row r="14" spans="1:13" s="272" customFormat="1" ht="72" customHeight="1">
      <c r="A14" s="312" t="s">
        <v>85</v>
      </c>
      <c r="B14" s="287"/>
      <c r="C14" s="287"/>
      <c r="D14" s="287"/>
      <c r="E14" s="287"/>
    </row>
    <row r="15" spans="1:13" s="272" customFormat="1" ht="13.5" customHeight="1">
      <c r="A15" s="312" t="s">
        <v>86</v>
      </c>
      <c r="B15" s="287"/>
      <c r="C15" s="287"/>
      <c r="D15" s="287"/>
      <c r="E15" s="287"/>
    </row>
    <row r="16" spans="1:13" s="272" customFormat="1" ht="13.5" customHeight="1">
      <c r="A16" s="312" t="s">
        <v>87</v>
      </c>
      <c r="B16" s="287"/>
      <c r="C16" s="287"/>
      <c r="D16" s="287"/>
      <c r="E16" s="287"/>
    </row>
    <row r="17" spans="1:5" s="272" customFormat="1" ht="69.75" customHeight="1">
      <c r="A17" s="312" t="s">
        <v>88</v>
      </c>
      <c r="B17" s="287"/>
      <c r="C17" s="287"/>
      <c r="D17" s="287"/>
      <c r="E17" s="287"/>
    </row>
    <row r="18" spans="1:5" s="272" customFormat="1" ht="14.25">
      <c r="A18" s="312" t="s">
        <v>89</v>
      </c>
      <c r="B18" s="287"/>
      <c r="C18" s="287"/>
      <c r="D18" s="287"/>
      <c r="E18" s="287"/>
    </row>
    <row r="19" spans="1:5" s="272" customFormat="1" ht="100.5" customHeight="1">
      <c r="A19" s="312" t="s">
        <v>90</v>
      </c>
      <c r="B19" s="287"/>
      <c r="C19" s="287"/>
      <c r="D19" s="287"/>
      <c r="E19" s="287"/>
    </row>
    <row r="20" spans="1:5" s="272" customFormat="1" ht="14.25">
      <c r="A20" s="312" t="s">
        <v>91</v>
      </c>
      <c r="B20" s="287"/>
      <c r="C20" s="287"/>
      <c r="D20" s="287"/>
      <c r="E20" s="287"/>
    </row>
    <row r="21" spans="1:5" s="272" customFormat="1" ht="45.75" customHeight="1">
      <c r="A21" s="312" t="s">
        <v>92</v>
      </c>
      <c r="B21" s="287"/>
      <c r="C21" s="287"/>
      <c r="D21" s="287"/>
      <c r="E21" s="287"/>
    </row>
    <row r="22" spans="1:5" s="272" customFormat="1" ht="14.25">
      <c r="A22" s="312" t="s">
        <v>93</v>
      </c>
      <c r="B22" s="287"/>
      <c r="C22" s="287"/>
      <c r="D22" s="287"/>
      <c r="E22" s="287"/>
    </row>
    <row r="23" spans="1:5" s="272" customFormat="1" ht="28.5" customHeight="1">
      <c r="A23" s="312" t="s">
        <v>94</v>
      </c>
      <c r="B23" s="287"/>
      <c r="C23" s="287"/>
      <c r="D23" s="287"/>
      <c r="E23" s="287"/>
    </row>
    <row r="24" spans="1:5" s="272" customFormat="1" ht="13.5" customHeight="1">
      <c r="A24" s="313" t="s">
        <v>95</v>
      </c>
      <c r="B24" s="287"/>
      <c r="C24" s="287"/>
      <c r="D24" s="287"/>
      <c r="E24" s="287"/>
    </row>
    <row r="25" spans="1:5" s="272" customFormat="1" ht="42.75" customHeight="1">
      <c r="A25" s="312" t="s">
        <v>96</v>
      </c>
      <c r="B25" s="287"/>
      <c r="C25" s="287"/>
      <c r="D25" s="287"/>
      <c r="E25" s="287"/>
    </row>
    <row r="26" spans="1:5" s="272" customFormat="1" ht="31.5" customHeight="1">
      <c r="A26" s="312" t="s">
        <v>97</v>
      </c>
      <c r="B26" s="287"/>
      <c r="C26" s="287"/>
      <c r="D26" s="287"/>
      <c r="E26" s="287"/>
    </row>
    <row r="27" spans="1:5" s="272" customFormat="1" ht="29.25" customHeight="1">
      <c r="A27" s="312" t="s">
        <v>98</v>
      </c>
      <c r="B27" s="287"/>
      <c r="C27" s="287"/>
      <c r="D27" s="287"/>
      <c r="E27" s="287"/>
    </row>
    <row r="28" spans="1:5" s="272" customFormat="1" ht="34.5" customHeight="1">
      <c r="A28" s="312" t="s">
        <v>99</v>
      </c>
      <c r="B28" s="287"/>
      <c r="C28" s="287"/>
      <c r="D28" s="287"/>
      <c r="E28" s="287"/>
    </row>
    <row r="29" spans="1:5" s="272" customFormat="1" ht="15" customHeight="1">
      <c r="A29" s="312" t="s">
        <v>100</v>
      </c>
      <c r="B29" s="287"/>
      <c r="C29" s="287"/>
      <c r="D29" s="287"/>
      <c r="E29" s="287"/>
    </row>
    <row r="30" spans="1:5" s="272" customFormat="1" ht="37.5" customHeight="1">
      <c r="A30" s="312" t="s">
        <v>101</v>
      </c>
      <c r="B30" s="287"/>
      <c r="C30" s="287"/>
      <c r="D30" s="287"/>
      <c r="E30" s="287"/>
    </row>
    <row r="31" spans="1:5" s="272" customFormat="1" ht="13.5" customHeight="1">
      <c r="A31" s="313" t="s">
        <v>102</v>
      </c>
      <c r="B31" s="290"/>
      <c r="C31" s="290"/>
      <c r="D31" s="290"/>
      <c r="E31" s="290"/>
    </row>
    <row r="32" spans="1:5" s="272" customFormat="1" ht="70.5" customHeight="1">
      <c r="A32" s="314" t="s">
        <v>106</v>
      </c>
      <c r="B32" s="291"/>
      <c r="C32" s="291"/>
      <c r="D32" s="291"/>
      <c r="E32" s="291"/>
    </row>
    <row r="33" spans="1:13" s="272" customFormat="1" ht="68.25" customHeight="1">
      <c r="A33" s="312" t="s">
        <v>159</v>
      </c>
      <c r="B33" s="287"/>
      <c r="C33" s="287"/>
      <c r="D33" s="287"/>
      <c r="E33" s="287"/>
    </row>
    <row r="34" spans="1:13" s="284" customFormat="1" ht="42.75" customHeight="1">
      <c r="A34" s="312" t="s">
        <v>103</v>
      </c>
      <c r="B34" s="287"/>
      <c r="C34" s="287"/>
      <c r="D34" s="287"/>
      <c r="E34" s="287"/>
      <c r="G34" s="274"/>
      <c r="H34" s="276"/>
    </row>
    <row r="35" spans="1:13" s="286" customFormat="1" ht="45.75" customHeight="1">
      <c r="A35" s="312" t="s">
        <v>104</v>
      </c>
      <c r="B35" s="287"/>
      <c r="C35" s="287"/>
      <c r="D35" s="287"/>
      <c r="E35" s="287"/>
      <c r="G35" s="285"/>
      <c r="H35" s="285"/>
    </row>
    <row r="36" spans="1:13" s="284" customFormat="1" ht="86.25" customHeight="1">
      <c r="A36" s="312" t="s">
        <v>105</v>
      </c>
      <c r="B36" s="287"/>
      <c r="C36" s="287"/>
      <c r="D36" s="287"/>
      <c r="E36" s="287"/>
      <c r="G36" s="274"/>
      <c r="H36" s="276"/>
    </row>
    <row r="37" spans="1:13" s="63" customFormat="1" ht="15.75">
      <c r="A37" s="318" t="s">
        <v>58</v>
      </c>
    </row>
    <row r="38" spans="1:13" s="305" customFormat="1" ht="152.25" customHeight="1">
      <c r="A38" s="311" t="s">
        <v>116</v>
      </c>
      <c r="B38" s="306"/>
      <c r="C38" s="307"/>
      <c r="D38" s="308"/>
      <c r="E38" s="309"/>
      <c r="F38" s="310"/>
      <c r="G38" s="304"/>
      <c r="H38" s="304"/>
      <c r="I38" s="304"/>
      <c r="J38" s="304"/>
      <c r="K38" s="304"/>
      <c r="L38" s="304"/>
      <c r="M38" s="304"/>
    </row>
    <row r="39" spans="1:13" s="305" customFormat="1" ht="193.5" customHeight="1">
      <c r="A39" s="311" t="s">
        <v>114</v>
      </c>
      <c r="B39" s="306"/>
      <c r="C39" s="307"/>
      <c r="D39" s="308"/>
      <c r="E39" s="309"/>
      <c r="F39" s="310"/>
      <c r="G39" s="304"/>
      <c r="H39" s="304"/>
      <c r="I39" s="304"/>
      <c r="J39" s="304"/>
      <c r="K39" s="304"/>
      <c r="L39" s="304"/>
      <c r="M39" s="304"/>
    </row>
    <row r="40" spans="1:13" s="305" customFormat="1" ht="168" customHeight="1">
      <c r="A40" s="311" t="s">
        <v>115</v>
      </c>
      <c r="B40" s="306"/>
      <c r="C40" s="307"/>
      <c r="D40" s="308"/>
      <c r="E40" s="309"/>
      <c r="F40" s="310"/>
      <c r="G40" s="304"/>
      <c r="H40" s="304"/>
      <c r="I40" s="304"/>
      <c r="J40" s="304"/>
      <c r="K40" s="304"/>
      <c r="L40" s="304"/>
      <c r="M40" s="304"/>
    </row>
    <row r="41" spans="1:13" s="63" customFormat="1">
      <c r="A41" s="64"/>
    </row>
    <row r="42" spans="1:13" s="63" customFormat="1">
      <c r="A42" s="64"/>
    </row>
    <row r="43" spans="1:13" s="63" customFormat="1">
      <c r="A43" s="64"/>
    </row>
    <row r="44" spans="1:13" s="63" customFormat="1">
      <c r="A44" s="64"/>
    </row>
    <row r="45" spans="1:13" s="63" customFormat="1">
      <c r="A45" s="64"/>
    </row>
    <row r="46" spans="1:13" s="63" customFormat="1">
      <c r="A46" s="64"/>
    </row>
    <row r="47" spans="1:13" s="63" customFormat="1">
      <c r="A47" s="64"/>
    </row>
    <row r="48" spans="1:13" s="63" customFormat="1">
      <c r="A48" s="64"/>
    </row>
    <row r="49" spans="1:1" s="63" customFormat="1">
      <c r="A49" s="64"/>
    </row>
    <row r="50" spans="1:1" s="63" customFormat="1">
      <c r="A50" s="64"/>
    </row>
    <row r="51" spans="1:1" s="63" customFormat="1">
      <c r="A51" s="64"/>
    </row>
    <row r="52" spans="1:1" s="63" customFormat="1">
      <c r="A52" s="64"/>
    </row>
    <row r="53" spans="1:1" s="63" customFormat="1">
      <c r="A53" s="64"/>
    </row>
    <row r="54" spans="1:1" s="63" customFormat="1">
      <c r="A54" s="64"/>
    </row>
    <row r="55" spans="1:1" s="63" customFormat="1">
      <c r="A55" s="64"/>
    </row>
    <row r="56" spans="1:1" s="63" customFormat="1">
      <c r="A56" s="64"/>
    </row>
    <row r="57" spans="1:1" s="63" customFormat="1">
      <c r="A57" s="64"/>
    </row>
    <row r="58" spans="1:1" s="63" customFormat="1">
      <c r="A58" s="64"/>
    </row>
    <row r="59" spans="1:1" s="63" customFormat="1">
      <c r="A59" s="64"/>
    </row>
    <row r="60" spans="1:1" s="63" customFormat="1">
      <c r="A60" s="64"/>
    </row>
    <row r="61" spans="1:1" s="63" customFormat="1">
      <c r="A61" s="64"/>
    </row>
    <row r="62" spans="1:1" s="63" customFormat="1">
      <c r="A62" s="64"/>
    </row>
    <row r="63" spans="1:1" s="63" customFormat="1">
      <c r="A63" s="64"/>
    </row>
    <row r="64" spans="1:1" s="63" customFormat="1">
      <c r="A64" s="64"/>
    </row>
    <row r="65" spans="1:1" s="63" customFormat="1">
      <c r="A65" s="64"/>
    </row>
    <row r="66" spans="1:1" s="63" customFormat="1">
      <c r="A66" s="64"/>
    </row>
    <row r="67" spans="1:1" s="63" customFormat="1">
      <c r="A67" s="64"/>
    </row>
    <row r="68" spans="1:1" s="63" customFormat="1">
      <c r="A68" s="64"/>
    </row>
    <row r="69" spans="1:1" s="63" customFormat="1">
      <c r="A69" s="64"/>
    </row>
    <row r="70" spans="1:1" s="63" customFormat="1">
      <c r="A70" s="64"/>
    </row>
    <row r="71" spans="1:1" s="63" customFormat="1">
      <c r="A71" s="64"/>
    </row>
    <row r="72" spans="1:1" s="63" customFormat="1">
      <c r="A72" s="64"/>
    </row>
    <row r="73" spans="1:1" s="63" customFormat="1">
      <c r="A73" s="64"/>
    </row>
    <row r="74" spans="1:1" s="63" customFormat="1">
      <c r="A74" s="64"/>
    </row>
    <row r="75" spans="1:1" s="63" customFormat="1">
      <c r="A75" s="64"/>
    </row>
    <row r="76" spans="1:1" s="63" customFormat="1">
      <c r="A76" s="64"/>
    </row>
    <row r="77" spans="1:1" s="63" customFormat="1">
      <c r="A77" s="64"/>
    </row>
    <row r="78" spans="1:1" s="63" customFormat="1">
      <c r="A78" s="64"/>
    </row>
    <row r="79" spans="1:1" s="63" customFormat="1">
      <c r="A79" s="64"/>
    </row>
    <row r="80" spans="1:1" s="63" customFormat="1">
      <c r="A80" s="64"/>
    </row>
    <row r="81" spans="1:1" s="63" customFormat="1">
      <c r="A81" s="64"/>
    </row>
    <row r="82" spans="1:1" s="63" customFormat="1">
      <c r="A82" s="64"/>
    </row>
    <row r="83" spans="1:1" s="63" customFormat="1">
      <c r="A83" s="64"/>
    </row>
    <row r="84" spans="1:1" s="63" customFormat="1">
      <c r="A84" s="64"/>
    </row>
    <row r="85" spans="1:1" s="63" customFormat="1">
      <c r="A85" s="64"/>
    </row>
    <row r="86" spans="1:1" s="63" customFormat="1">
      <c r="A86" s="64"/>
    </row>
    <row r="87" spans="1:1" s="63" customFormat="1">
      <c r="A87" s="64"/>
    </row>
    <row r="88" spans="1:1" s="63" customFormat="1">
      <c r="A88" s="64"/>
    </row>
    <row r="89" spans="1:1" s="63" customFormat="1">
      <c r="A89" s="64"/>
    </row>
    <row r="90" spans="1:1" s="63" customFormat="1">
      <c r="A90" s="64"/>
    </row>
    <row r="91" spans="1:1" s="63" customFormat="1">
      <c r="A91" s="64"/>
    </row>
    <row r="92" spans="1:1" s="63" customFormat="1">
      <c r="A92" s="64"/>
    </row>
    <row r="93" spans="1:1" s="63" customFormat="1">
      <c r="A93" s="64"/>
    </row>
    <row r="94" spans="1:1" s="63" customFormat="1">
      <c r="A94" s="64"/>
    </row>
    <row r="95" spans="1:1" s="63" customFormat="1">
      <c r="A95" s="64"/>
    </row>
    <row r="96" spans="1:1" s="63" customFormat="1">
      <c r="A96" s="64"/>
    </row>
    <row r="97" spans="1:1" s="63" customFormat="1">
      <c r="A97" s="64"/>
    </row>
    <row r="98" spans="1:1" s="63" customFormat="1">
      <c r="A98" s="64"/>
    </row>
    <row r="99" spans="1:1" s="63" customFormat="1">
      <c r="A99" s="64"/>
    </row>
  </sheetData>
  <printOptions horizontalCentered="1"/>
  <pageMargins left="0.70866141732283472" right="0.70866141732283472" top="0.74803149606299213" bottom="0.74803149606299213" header="0.31496062992125984" footer="0.31496062992125984"/>
  <pageSetup paperSize="9" fitToHeight="0" orientation="portrait" useFirstPageNumber="1" r:id="rId1"/>
  <headerFooter alignWithMargins="0">
    <oddHeader>&amp;LPROJEKTANTSKI TROŠKOVNIK - OPĆI I POSEBNI TEHNIČKI UVJETI</oddHeader>
    <oddFooter>&amp;LZahvat: ADAPTACIJA I UREĐENJE ŽUPNOG DVORA
Investitor: OPĆINA MARUŠEVEC, Maruševec 6, 42243 Maruševec&amp;R&amp;N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0"/>
  <sheetViews>
    <sheetView showZeros="0" view="pageBreakPreview" zoomScale="90" zoomScaleNormal="90" zoomScaleSheetLayoutView="90" zoomScalePageLayoutView="115" workbookViewId="0">
      <pane ySplit="1" topLeftCell="A83" activePane="bottomLeft" state="frozen"/>
      <selection activeCell="B18" sqref="B18"/>
      <selection pane="bottomLeft" activeCell="E13" sqref="E13"/>
    </sheetView>
  </sheetViews>
  <sheetFormatPr defaultRowHeight="15"/>
  <cols>
    <col min="1" max="1" width="5.42578125" style="85" customWidth="1"/>
    <col min="2" max="2" width="47" style="14" customWidth="1"/>
    <col min="3" max="3" width="5.5703125" style="15" customWidth="1"/>
    <col min="4" max="4" width="8.7109375" style="16" customWidth="1"/>
    <col min="5" max="5" width="9.140625" style="45" customWidth="1"/>
    <col min="6" max="6" width="13.42578125" style="17" customWidth="1"/>
    <col min="7" max="7" width="7.7109375" style="18" customWidth="1"/>
    <col min="8" max="184" width="9.140625" style="18"/>
    <col min="185" max="185" width="7.7109375" style="18" customWidth="1"/>
    <col min="186" max="186" width="75.7109375" style="18" customWidth="1"/>
    <col min="187" max="187" width="5.42578125" style="18" customWidth="1"/>
    <col min="188" max="188" width="10.85546875" style="18" customWidth="1"/>
    <col min="189" max="189" width="13.140625" style="18" customWidth="1"/>
    <col min="190" max="190" width="18.28515625" style="18" customWidth="1"/>
    <col min="191" max="191" width="9.140625" style="18"/>
    <col min="192" max="192" width="9.140625" style="18" customWidth="1"/>
    <col min="193" max="440" width="9.140625" style="18"/>
    <col min="441" max="441" width="7.7109375" style="18" customWidth="1"/>
    <col min="442" max="442" width="75.7109375" style="18" customWidth="1"/>
    <col min="443" max="443" width="5.42578125" style="18" customWidth="1"/>
    <col min="444" max="444" width="10.85546875" style="18" customWidth="1"/>
    <col min="445" max="445" width="13.140625" style="18" customWidth="1"/>
    <col min="446" max="446" width="18.28515625" style="18" customWidth="1"/>
    <col min="447" max="447" width="9.140625" style="18"/>
    <col min="448" max="448" width="9.140625" style="18" customWidth="1"/>
    <col min="449" max="696" width="9.140625" style="18"/>
    <col min="697" max="697" width="7.7109375" style="18" customWidth="1"/>
    <col min="698" max="698" width="75.7109375" style="18" customWidth="1"/>
    <col min="699" max="699" width="5.42578125" style="18" customWidth="1"/>
    <col min="700" max="700" width="10.85546875" style="18" customWidth="1"/>
    <col min="701" max="701" width="13.140625" style="18" customWidth="1"/>
    <col min="702" max="702" width="18.28515625" style="18" customWidth="1"/>
    <col min="703" max="703" width="9.140625" style="18"/>
    <col min="704" max="704" width="9.140625" style="18" customWidth="1"/>
    <col min="705" max="952" width="9.140625" style="18"/>
    <col min="953" max="953" width="7.7109375" style="18" customWidth="1"/>
    <col min="954" max="954" width="75.7109375" style="18" customWidth="1"/>
    <col min="955" max="955" width="5.42578125" style="18" customWidth="1"/>
    <col min="956" max="956" width="10.85546875" style="18" customWidth="1"/>
    <col min="957" max="957" width="13.140625" style="18" customWidth="1"/>
    <col min="958" max="958" width="18.28515625" style="18" customWidth="1"/>
    <col min="959" max="959" width="9.140625" style="18"/>
    <col min="960" max="960" width="9.140625" style="18" customWidth="1"/>
    <col min="961" max="1208" width="9.140625" style="18"/>
    <col min="1209" max="1209" width="7.7109375" style="18" customWidth="1"/>
    <col min="1210" max="1210" width="75.7109375" style="18" customWidth="1"/>
    <col min="1211" max="1211" width="5.42578125" style="18" customWidth="1"/>
    <col min="1212" max="1212" width="10.85546875" style="18" customWidth="1"/>
    <col min="1213" max="1213" width="13.140625" style="18" customWidth="1"/>
    <col min="1214" max="1214" width="18.28515625" style="18" customWidth="1"/>
    <col min="1215" max="1215" width="9.140625" style="18"/>
    <col min="1216" max="1216" width="9.140625" style="18" customWidth="1"/>
    <col min="1217" max="1464" width="9.140625" style="18"/>
    <col min="1465" max="1465" width="7.7109375" style="18" customWidth="1"/>
    <col min="1466" max="1466" width="75.7109375" style="18" customWidth="1"/>
    <col min="1467" max="1467" width="5.42578125" style="18" customWidth="1"/>
    <col min="1468" max="1468" width="10.85546875" style="18" customWidth="1"/>
    <col min="1469" max="1469" width="13.140625" style="18" customWidth="1"/>
    <col min="1470" max="1470" width="18.28515625" style="18" customWidth="1"/>
    <col min="1471" max="1471" width="9.140625" style="18"/>
    <col min="1472" max="1472" width="9.140625" style="18" customWidth="1"/>
    <col min="1473" max="1720" width="9.140625" style="18"/>
    <col min="1721" max="1721" width="7.7109375" style="18" customWidth="1"/>
    <col min="1722" max="1722" width="75.7109375" style="18" customWidth="1"/>
    <col min="1723" max="1723" width="5.42578125" style="18" customWidth="1"/>
    <col min="1724" max="1724" width="10.85546875" style="18" customWidth="1"/>
    <col min="1725" max="1725" width="13.140625" style="18" customWidth="1"/>
    <col min="1726" max="1726" width="18.28515625" style="18" customWidth="1"/>
    <col min="1727" max="1727" width="9.140625" style="18"/>
    <col min="1728" max="1728" width="9.140625" style="18" customWidth="1"/>
    <col min="1729" max="1976" width="9.140625" style="18"/>
    <col min="1977" max="1977" width="7.7109375" style="18" customWidth="1"/>
    <col min="1978" max="1978" width="75.7109375" style="18" customWidth="1"/>
    <col min="1979" max="1979" width="5.42578125" style="18" customWidth="1"/>
    <col min="1980" max="1980" width="10.85546875" style="18" customWidth="1"/>
    <col min="1981" max="1981" width="13.140625" style="18" customWidth="1"/>
    <col min="1982" max="1982" width="18.28515625" style="18" customWidth="1"/>
    <col min="1983" max="1983" width="9.140625" style="18"/>
    <col min="1984" max="1984" width="9.140625" style="18" customWidth="1"/>
    <col min="1985" max="2232" width="9.140625" style="18"/>
    <col min="2233" max="2233" width="7.7109375" style="18" customWidth="1"/>
    <col min="2234" max="2234" width="75.7109375" style="18" customWidth="1"/>
    <col min="2235" max="2235" width="5.42578125" style="18" customWidth="1"/>
    <col min="2236" max="2236" width="10.85546875" style="18" customWidth="1"/>
    <col min="2237" max="2237" width="13.140625" style="18" customWidth="1"/>
    <col min="2238" max="2238" width="18.28515625" style="18" customWidth="1"/>
    <col min="2239" max="2239" width="9.140625" style="18"/>
    <col min="2240" max="2240" width="9.140625" style="18" customWidth="1"/>
    <col min="2241" max="2488" width="9.140625" style="18"/>
    <col min="2489" max="2489" width="7.7109375" style="18" customWidth="1"/>
    <col min="2490" max="2490" width="75.7109375" style="18" customWidth="1"/>
    <col min="2491" max="2491" width="5.42578125" style="18" customWidth="1"/>
    <col min="2492" max="2492" width="10.85546875" style="18" customWidth="1"/>
    <col min="2493" max="2493" width="13.140625" style="18" customWidth="1"/>
    <col min="2494" max="2494" width="18.28515625" style="18" customWidth="1"/>
    <col min="2495" max="2495" width="9.140625" style="18"/>
    <col min="2496" max="2496" width="9.140625" style="18" customWidth="1"/>
    <col min="2497" max="2744" width="9.140625" style="18"/>
    <col min="2745" max="2745" width="7.7109375" style="18" customWidth="1"/>
    <col min="2746" max="2746" width="75.7109375" style="18" customWidth="1"/>
    <col min="2747" max="2747" width="5.42578125" style="18" customWidth="1"/>
    <col min="2748" max="2748" width="10.85546875" style="18" customWidth="1"/>
    <col min="2749" max="2749" width="13.140625" style="18" customWidth="1"/>
    <col min="2750" max="2750" width="18.28515625" style="18" customWidth="1"/>
    <col min="2751" max="2751" width="9.140625" style="18"/>
    <col min="2752" max="2752" width="9.140625" style="18" customWidth="1"/>
    <col min="2753" max="3000" width="9.140625" style="18"/>
    <col min="3001" max="3001" width="7.7109375" style="18" customWidth="1"/>
    <col min="3002" max="3002" width="75.7109375" style="18" customWidth="1"/>
    <col min="3003" max="3003" width="5.42578125" style="18" customWidth="1"/>
    <col min="3004" max="3004" width="10.85546875" style="18" customWidth="1"/>
    <col min="3005" max="3005" width="13.140625" style="18" customWidth="1"/>
    <col min="3006" max="3006" width="18.28515625" style="18" customWidth="1"/>
    <col min="3007" max="3007" width="9.140625" style="18"/>
    <col min="3008" max="3008" width="9.140625" style="18" customWidth="1"/>
    <col min="3009" max="3256" width="9.140625" style="18"/>
    <col min="3257" max="3257" width="7.7109375" style="18" customWidth="1"/>
    <col min="3258" max="3258" width="75.7109375" style="18" customWidth="1"/>
    <col min="3259" max="3259" width="5.42578125" style="18" customWidth="1"/>
    <col min="3260" max="3260" width="10.85546875" style="18" customWidth="1"/>
    <col min="3261" max="3261" width="13.140625" style="18" customWidth="1"/>
    <col min="3262" max="3262" width="18.28515625" style="18" customWidth="1"/>
    <col min="3263" max="3263" width="9.140625" style="18"/>
    <col min="3264" max="3264" width="9.140625" style="18" customWidth="1"/>
    <col min="3265" max="3512" width="9.140625" style="18"/>
    <col min="3513" max="3513" width="7.7109375" style="18" customWidth="1"/>
    <col min="3514" max="3514" width="75.7109375" style="18" customWidth="1"/>
    <col min="3515" max="3515" width="5.42578125" style="18" customWidth="1"/>
    <col min="3516" max="3516" width="10.85546875" style="18" customWidth="1"/>
    <col min="3517" max="3517" width="13.140625" style="18" customWidth="1"/>
    <col min="3518" max="3518" width="18.28515625" style="18" customWidth="1"/>
    <col min="3519" max="3519" width="9.140625" style="18"/>
    <col min="3520" max="3520" width="9.140625" style="18" customWidth="1"/>
    <col min="3521" max="3768" width="9.140625" style="18"/>
    <col min="3769" max="3769" width="7.7109375" style="18" customWidth="1"/>
    <col min="3770" max="3770" width="75.7109375" style="18" customWidth="1"/>
    <col min="3771" max="3771" width="5.42578125" style="18" customWidth="1"/>
    <col min="3772" max="3772" width="10.85546875" style="18" customWidth="1"/>
    <col min="3773" max="3773" width="13.140625" style="18" customWidth="1"/>
    <col min="3774" max="3774" width="18.28515625" style="18" customWidth="1"/>
    <col min="3775" max="3775" width="9.140625" style="18"/>
    <col min="3776" max="3776" width="9.140625" style="18" customWidth="1"/>
    <col min="3777" max="4024" width="9.140625" style="18"/>
    <col min="4025" max="4025" width="7.7109375" style="18" customWidth="1"/>
    <col min="4026" max="4026" width="75.7109375" style="18" customWidth="1"/>
    <col min="4027" max="4027" width="5.42578125" style="18" customWidth="1"/>
    <col min="4028" max="4028" width="10.85546875" style="18" customWidth="1"/>
    <col min="4029" max="4029" width="13.140625" style="18" customWidth="1"/>
    <col min="4030" max="4030" width="18.28515625" style="18" customWidth="1"/>
    <col min="4031" max="4031" width="9.140625" style="18"/>
    <col min="4032" max="4032" width="9.140625" style="18" customWidth="1"/>
    <col min="4033" max="4280" width="9.140625" style="18"/>
    <col min="4281" max="4281" width="7.7109375" style="18" customWidth="1"/>
    <col min="4282" max="4282" width="75.7109375" style="18" customWidth="1"/>
    <col min="4283" max="4283" width="5.42578125" style="18" customWidth="1"/>
    <col min="4284" max="4284" width="10.85546875" style="18" customWidth="1"/>
    <col min="4285" max="4285" width="13.140625" style="18" customWidth="1"/>
    <col min="4286" max="4286" width="18.28515625" style="18" customWidth="1"/>
    <col min="4287" max="4287" width="9.140625" style="18"/>
    <col min="4288" max="4288" width="9.140625" style="18" customWidth="1"/>
    <col min="4289" max="4536" width="9.140625" style="18"/>
    <col min="4537" max="4537" width="7.7109375" style="18" customWidth="1"/>
    <col min="4538" max="4538" width="75.7109375" style="18" customWidth="1"/>
    <col min="4539" max="4539" width="5.42578125" style="18" customWidth="1"/>
    <col min="4540" max="4540" width="10.85546875" style="18" customWidth="1"/>
    <col min="4541" max="4541" width="13.140625" style="18" customWidth="1"/>
    <col min="4542" max="4542" width="18.28515625" style="18" customWidth="1"/>
    <col min="4543" max="4543" width="9.140625" style="18"/>
    <col min="4544" max="4544" width="9.140625" style="18" customWidth="1"/>
    <col min="4545" max="4792" width="9.140625" style="18"/>
    <col min="4793" max="4793" width="7.7109375" style="18" customWidth="1"/>
    <col min="4794" max="4794" width="75.7109375" style="18" customWidth="1"/>
    <col min="4795" max="4795" width="5.42578125" style="18" customWidth="1"/>
    <col min="4796" max="4796" width="10.85546875" style="18" customWidth="1"/>
    <col min="4797" max="4797" width="13.140625" style="18" customWidth="1"/>
    <col min="4798" max="4798" width="18.28515625" style="18" customWidth="1"/>
    <col min="4799" max="4799" width="9.140625" style="18"/>
    <col min="4800" max="4800" width="9.140625" style="18" customWidth="1"/>
    <col min="4801" max="5048" width="9.140625" style="18"/>
    <col min="5049" max="5049" width="7.7109375" style="18" customWidth="1"/>
    <col min="5050" max="5050" width="75.7109375" style="18" customWidth="1"/>
    <col min="5051" max="5051" width="5.42578125" style="18" customWidth="1"/>
    <col min="5052" max="5052" width="10.85546875" style="18" customWidth="1"/>
    <col min="5053" max="5053" width="13.140625" style="18" customWidth="1"/>
    <col min="5054" max="5054" width="18.28515625" style="18" customWidth="1"/>
    <col min="5055" max="5055" width="9.140625" style="18"/>
    <col min="5056" max="5056" width="9.140625" style="18" customWidth="1"/>
    <col min="5057" max="5304" width="9.140625" style="18"/>
    <col min="5305" max="5305" width="7.7109375" style="18" customWidth="1"/>
    <col min="5306" max="5306" width="75.7109375" style="18" customWidth="1"/>
    <col min="5307" max="5307" width="5.42578125" style="18" customWidth="1"/>
    <col min="5308" max="5308" width="10.85546875" style="18" customWidth="1"/>
    <col min="5309" max="5309" width="13.140625" style="18" customWidth="1"/>
    <col min="5310" max="5310" width="18.28515625" style="18" customWidth="1"/>
    <col min="5311" max="5311" width="9.140625" style="18"/>
    <col min="5312" max="5312" width="9.140625" style="18" customWidth="1"/>
    <col min="5313" max="5560" width="9.140625" style="18"/>
    <col min="5561" max="5561" width="7.7109375" style="18" customWidth="1"/>
    <col min="5562" max="5562" width="75.7109375" style="18" customWidth="1"/>
    <col min="5563" max="5563" width="5.42578125" style="18" customWidth="1"/>
    <col min="5564" max="5564" width="10.85546875" style="18" customWidth="1"/>
    <col min="5565" max="5565" width="13.140625" style="18" customWidth="1"/>
    <col min="5566" max="5566" width="18.28515625" style="18" customWidth="1"/>
    <col min="5567" max="5567" width="9.140625" style="18"/>
    <col min="5568" max="5568" width="9.140625" style="18" customWidth="1"/>
    <col min="5569" max="5816" width="9.140625" style="18"/>
    <col min="5817" max="5817" width="7.7109375" style="18" customWidth="1"/>
    <col min="5818" max="5818" width="75.7109375" style="18" customWidth="1"/>
    <col min="5819" max="5819" width="5.42578125" style="18" customWidth="1"/>
    <col min="5820" max="5820" width="10.85546875" style="18" customWidth="1"/>
    <col min="5821" max="5821" width="13.140625" style="18" customWidth="1"/>
    <col min="5822" max="5822" width="18.28515625" style="18" customWidth="1"/>
    <col min="5823" max="5823" width="9.140625" style="18"/>
    <col min="5824" max="5824" width="9.140625" style="18" customWidth="1"/>
    <col min="5825" max="6072" width="9.140625" style="18"/>
    <col min="6073" max="6073" width="7.7109375" style="18" customWidth="1"/>
    <col min="6074" max="6074" width="75.7109375" style="18" customWidth="1"/>
    <col min="6075" max="6075" width="5.42578125" style="18" customWidth="1"/>
    <col min="6076" max="6076" width="10.85546875" style="18" customWidth="1"/>
    <col min="6077" max="6077" width="13.140625" style="18" customWidth="1"/>
    <col min="6078" max="6078" width="18.28515625" style="18" customWidth="1"/>
    <col min="6079" max="6079" width="9.140625" style="18"/>
    <col min="6080" max="6080" width="9.140625" style="18" customWidth="1"/>
    <col min="6081" max="6328" width="9.140625" style="18"/>
    <col min="6329" max="6329" width="7.7109375" style="18" customWidth="1"/>
    <col min="6330" max="6330" width="75.7109375" style="18" customWidth="1"/>
    <col min="6331" max="6331" width="5.42578125" style="18" customWidth="1"/>
    <col min="6332" max="6332" width="10.85546875" style="18" customWidth="1"/>
    <col min="6333" max="6333" width="13.140625" style="18" customWidth="1"/>
    <col min="6334" max="6334" width="18.28515625" style="18" customWidth="1"/>
    <col min="6335" max="6335" width="9.140625" style="18"/>
    <col min="6336" max="6336" width="9.140625" style="18" customWidth="1"/>
    <col min="6337" max="6584" width="9.140625" style="18"/>
    <col min="6585" max="6585" width="7.7109375" style="18" customWidth="1"/>
    <col min="6586" max="6586" width="75.7109375" style="18" customWidth="1"/>
    <col min="6587" max="6587" width="5.42578125" style="18" customWidth="1"/>
    <col min="6588" max="6588" width="10.85546875" style="18" customWidth="1"/>
    <col min="6589" max="6589" width="13.140625" style="18" customWidth="1"/>
    <col min="6590" max="6590" width="18.28515625" style="18" customWidth="1"/>
    <col min="6591" max="6591" width="9.140625" style="18"/>
    <col min="6592" max="6592" width="9.140625" style="18" customWidth="1"/>
    <col min="6593" max="6840" width="9.140625" style="18"/>
    <col min="6841" max="6841" width="7.7109375" style="18" customWidth="1"/>
    <col min="6842" max="6842" width="75.7109375" style="18" customWidth="1"/>
    <col min="6843" max="6843" width="5.42578125" style="18" customWidth="1"/>
    <col min="6844" max="6844" width="10.85546875" style="18" customWidth="1"/>
    <col min="6845" max="6845" width="13.140625" style="18" customWidth="1"/>
    <col min="6846" max="6846" width="18.28515625" style="18" customWidth="1"/>
    <col min="6847" max="6847" width="9.140625" style="18"/>
    <col min="6848" max="6848" width="9.140625" style="18" customWidth="1"/>
    <col min="6849" max="7096" width="9.140625" style="18"/>
    <col min="7097" max="7097" width="7.7109375" style="18" customWidth="1"/>
    <col min="7098" max="7098" width="75.7109375" style="18" customWidth="1"/>
    <col min="7099" max="7099" width="5.42578125" style="18" customWidth="1"/>
    <col min="7100" max="7100" width="10.85546875" style="18" customWidth="1"/>
    <col min="7101" max="7101" width="13.140625" style="18" customWidth="1"/>
    <col min="7102" max="7102" width="18.28515625" style="18" customWidth="1"/>
    <col min="7103" max="7103" width="9.140625" style="18"/>
    <col min="7104" max="7104" width="9.140625" style="18" customWidth="1"/>
    <col min="7105" max="7352" width="9.140625" style="18"/>
    <col min="7353" max="7353" width="7.7109375" style="18" customWidth="1"/>
    <col min="7354" max="7354" width="75.7109375" style="18" customWidth="1"/>
    <col min="7355" max="7355" width="5.42578125" style="18" customWidth="1"/>
    <col min="7356" max="7356" width="10.85546875" style="18" customWidth="1"/>
    <col min="7357" max="7357" width="13.140625" style="18" customWidth="1"/>
    <col min="7358" max="7358" width="18.28515625" style="18" customWidth="1"/>
    <col min="7359" max="7359" width="9.140625" style="18"/>
    <col min="7360" max="7360" width="9.140625" style="18" customWidth="1"/>
    <col min="7361" max="7608" width="9.140625" style="18"/>
    <col min="7609" max="7609" width="7.7109375" style="18" customWidth="1"/>
    <col min="7610" max="7610" width="75.7109375" style="18" customWidth="1"/>
    <col min="7611" max="7611" width="5.42578125" style="18" customWidth="1"/>
    <col min="7612" max="7612" width="10.85546875" style="18" customWidth="1"/>
    <col min="7613" max="7613" width="13.140625" style="18" customWidth="1"/>
    <col min="7614" max="7614" width="18.28515625" style="18" customWidth="1"/>
    <col min="7615" max="7615" width="9.140625" style="18"/>
    <col min="7616" max="7616" width="9.140625" style="18" customWidth="1"/>
    <col min="7617" max="7864" width="9.140625" style="18"/>
    <col min="7865" max="7865" width="7.7109375" style="18" customWidth="1"/>
    <col min="7866" max="7866" width="75.7109375" style="18" customWidth="1"/>
    <col min="7867" max="7867" width="5.42578125" style="18" customWidth="1"/>
    <col min="7868" max="7868" width="10.85546875" style="18" customWidth="1"/>
    <col min="7869" max="7869" width="13.140625" style="18" customWidth="1"/>
    <col min="7870" max="7870" width="18.28515625" style="18" customWidth="1"/>
    <col min="7871" max="7871" width="9.140625" style="18"/>
    <col min="7872" max="7872" width="9.140625" style="18" customWidth="1"/>
    <col min="7873" max="8120" width="9.140625" style="18"/>
    <col min="8121" max="8121" width="7.7109375" style="18" customWidth="1"/>
    <col min="8122" max="8122" width="75.7109375" style="18" customWidth="1"/>
    <col min="8123" max="8123" width="5.42578125" style="18" customWidth="1"/>
    <col min="8124" max="8124" width="10.85546875" style="18" customWidth="1"/>
    <col min="8125" max="8125" width="13.140625" style="18" customWidth="1"/>
    <col min="8126" max="8126" width="18.28515625" style="18" customWidth="1"/>
    <col min="8127" max="8127" width="9.140625" style="18"/>
    <col min="8128" max="8128" width="9.140625" style="18" customWidth="1"/>
    <col min="8129" max="8376" width="9.140625" style="18"/>
    <col min="8377" max="8377" width="7.7109375" style="18" customWidth="1"/>
    <col min="8378" max="8378" width="75.7109375" style="18" customWidth="1"/>
    <col min="8379" max="8379" width="5.42578125" style="18" customWidth="1"/>
    <col min="8380" max="8380" width="10.85546875" style="18" customWidth="1"/>
    <col min="8381" max="8381" width="13.140625" style="18" customWidth="1"/>
    <col min="8382" max="8382" width="18.28515625" style="18" customWidth="1"/>
    <col min="8383" max="8383" width="9.140625" style="18"/>
    <col min="8384" max="8384" width="9.140625" style="18" customWidth="1"/>
    <col min="8385" max="8632" width="9.140625" style="18"/>
    <col min="8633" max="8633" width="7.7109375" style="18" customWidth="1"/>
    <col min="8634" max="8634" width="75.7109375" style="18" customWidth="1"/>
    <col min="8635" max="8635" width="5.42578125" style="18" customWidth="1"/>
    <col min="8636" max="8636" width="10.85546875" style="18" customWidth="1"/>
    <col min="8637" max="8637" width="13.140625" style="18" customWidth="1"/>
    <col min="8638" max="8638" width="18.28515625" style="18" customWidth="1"/>
    <col min="8639" max="8639" width="9.140625" style="18"/>
    <col min="8640" max="8640" width="9.140625" style="18" customWidth="1"/>
    <col min="8641" max="8888" width="9.140625" style="18"/>
    <col min="8889" max="8889" width="7.7109375" style="18" customWidth="1"/>
    <col min="8890" max="8890" width="75.7109375" style="18" customWidth="1"/>
    <col min="8891" max="8891" width="5.42578125" style="18" customWidth="1"/>
    <col min="8892" max="8892" width="10.85546875" style="18" customWidth="1"/>
    <col min="8893" max="8893" width="13.140625" style="18" customWidth="1"/>
    <col min="8894" max="8894" width="18.28515625" style="18" customWidth="1"/>
    <col min="8895" max="8895" width="9.140625" style="18"/>
    <col min="8896" max="8896" width="9.140625" style="18" customWidth="1"/>
    <col min="8897" max="9144" width="9.140625" style="18"/>
    <col min="9145" max="9145" width="7.7109375" style="18" customWidth="1"/>
    <col min="9146" max="9146" width="75.7109375" style="18" customWidth="1"/>
    <col min="9147" max="9147" width="5.42578125" style="18" customWidth="1"/>
    <col min="9148" max="9148" width="10.85546875" style="18" customWidth="1"/>
    <col min="9149" max="9149" width="13.140625" style="18" customWidth="1"/>
    <col min="9150" max="9150" width="18.28515625" style="18" customWidth="1"/>
    <col min="9151" max="9151" width="9.140625" style="18"/>
    <col min="9152" max="9152" width="9.140625" style="18" customWidth="1"/>
    <col min="9153" max="9400" width="9.140625" style="18"/>
    <col min="9401" max="9401" width="7.7109375" style="18" customWidth="1"/>
    <col min="9402" max="9402" width="75.7109375" style="18" customWidth="1"/>
    <col min="9403" max="9403" width="5.42578125" style="18" customWidth="1"/>
    <col min="9404" max="9404" width="10.85546875" style="18" customWidth="1"/>
    <col min="9405" max="9405" width="13.140625" style="18" customWidth="1"/>
    <col min="9406" max="9406" width="18.28515625" style="18" customWidth="1"/>
    <col min="9407" max="9407" width="9.140625" style="18"/>
    <col min="9408" max="9408" width="9.140625" style="18" customWidth="1"/>
    <col min="9409" max="9656" width="9.140625" style="18"/>
    <col min="9657" max="9657" width="7.7109375" style="18" customWidth="1"/>
    <col min="9658" max="9658" width="75.7109375" style="18" customWidth="1"/>
    <col min="9659" max="9659" width="5.42578125" style="18" customWidth="1"/>
    <col min="9660" max="9660" width="10.85546875" style="18" customWidth="1"/>
    <col min="9661" max="9661" width="13.140625" style="18" customWidth="1"/>
    <col min="9662" max="9662" width="18.28515625" style="18" customWidth="1"/>
    <col min="9663" max="9663" width="9.140625" style="18"/>
    <col min="9664" max="9664" width="9.140625" style="18" customWidth="1"/>
    <col min="9665" max="9912" width="9.140625" style="18"/>
    <col min="9913" max="9913" width="7.7109375" style="18" customWidth="1"/>
    <col min="9914" max="9914" width="75.7109375" style="18" customWidth="1"/>
    <col min="9915" max="9915" width="5.42578125" style="18" customWidth="1"/>
    <col min="9916" max="9916" width="10.85546875" style="18" customWidth="1"/>
    <col min="9917" max="9917" width="13.140625" style="18" customWidth="1"/>
    <col min="9918" max="9918" width="18.28515625" style="18" customWidth="1"/>
    <col min="9919" max="9919" width="9.140625" style="18"/>
    <col min="9920" max="9920" width="9.140625" style="18" customWidth="1"/>
    <col min="9921" max="10168" width="9.140625" style="18"/>
    <col min="10169" max="10169" width="7.7109375" style="18" customWidth="1"/>
    <col min="10170" max="10170" width="75.7109375" style="18" customWidth="1"/>
    <col min="10171" max="10171" width="5.42578125" style="18" customWidth="1"/>
    <col min="10172" max="10172" width="10.85546875" style="18" customWidth="1"/>
    <col min="10173" max="10173" width="13.140625" style="18" customWidth="1"/>
    <col min="10174" max="10174" width="18.28515625" style="18" customWidth="1"/>
    <col min="10175" max="10175" width="9.140625" style="18"/>
    <col min="10176" max="10176" width="9.140625" style="18" customWidth="1"/>
    <col min="10177" max="10424" width="9.140625" style="18"/>
    <col min="10425" max="10425" width="7.7109375" style="18" customWidth="1"/>
    <col min="10426" max="10426" width="75.7109375" style="18" customWidth="1"/>
    <col min="10427" max="10427" width="5.42578125" style="18" customWidth="1"/>
    <col min="10428" max="10428" width="10.85546875" style="18" customWidth="1"/>
    <col min="10429" max="10429" width="13.140625" style="18" customWidth="1"/>
    <col min="10430" max="10430" width="18.28515625" style="18" customWidth="1"/>
    <col min="10431" max="10431" width="9.140625" style="18"/>
    <col min="10432" max="10432" width="9.140625" style="18" customWidth="1"/>
    <col min="10433" max="10680" width="9.140625" style="18"/>
    <col min="10681" max="10681" width="7.7109375" style="18" customWidth="1"/>
    <col min="10682" max="10682" width="75.7109375" style="18" customWidth="1"/>
    <col min="10683" max="10683" width="5.42578125" style="18" customWidth="1"/>
    <col min="10684" max="10684" width="10.85546875" style="18" customWidth="1"/>
    <col min="10685" max="10685" width="13.140625" style="18" customWidth="1"/>
    <col min="10686" max="10686" width="18.28515625" style="18" customWidth="1"/>
    <col min="10687" max="10687" width="9.140625" style="18"/>
    <col min="10688" max="10688" width="9.140625" style="18" customWidth="1"/>
    <col min="10689" max="10936" width="9.140625" style="18"/>
    <col min="10937" max="10937" width="7.7109375" style="18" customWidth="1"/>
    <col min="10938" max="10938" width="75.7109375" style="18" customWidth="1"/>
    <col min="10939" max="10939" width="5.42578125" style="18" customWidth="1"/>
    <col min="10940" max="10940" width="10.85546875" style="18" customWidth="1"/>
    <col min="10941" max="10941" width="13.140625" style="18" customWidth="1"/>
    <col min="10942" max="10942" width="18.28515625" style="18" customWidth="1"/>
    <col min="10943" max="10943" width="9.140625" style="18"/>
    <col min="10944" max="10944" width="9.140625" style="18" customWidth="1"/>
    <col min="10945" max="11192" width="9.140625" style="18"/>
    <col min="11193" max="11193" width="7.7109375" style="18" customWidth="1"/>
    <col min="11194" max="11194" width="75.7109375" style="18" customWidth="1"/>
    <col min="11195" max="11195" width="5.42578125" style="18" customWidth="1"/>
    <col min="11196" max="11196" width="10.85546875" style="18" customWidth="1"/>
    <col min="11197" max="11197" width="13.140625" style="18" customWidth="1"/>
    <col min="11198" max="11198" width="18.28515625" style="18" customWidth="1"/>
    <col min="11199" max="11199" width="9.140625" style="18"/>
    <col min="11200" max="11200" width="9.140625" style="18" customWidth="1"/>
    <col min="11201" max="11448" width="9.140625" style="18"/>
    <col min="11449" max="11449" width="7.7109375" style="18" customWidth="1"/>
    <col min="11450" max="11450" width="75.7109375" style="18" customWidth="1"/>
    <col min="11451" max="11451" width="5.42578125" style="18" customWidth="1"/>
    <col min="11452" max="11452" width="10.85546875" style="18" customWidth="1"/>
    <col min="11453" max="11453" width="13.140625" style="18" customWidth="1"/>
    <col min="11454" max="11454" width="18.28515625" style="18" customWidth="1"/>
    <col min="11455" max="11455" width="9.140625" style="18"/>
    <col min="11456" max="11456" width="9.140625" style="18" customWidth="1"/>
    <col min="11457" max="11704" width="9.140625" style="18"/>
    <col min="11705" max="11705" width="7.7109375" style="18" customWidth="1"/>
    <col min="11706" max="11706" width="75.7109375" style="18" customWidth="1"/>
    <col min="11707" max="11707" width="5.42578125" style="18" customWidth="1"/>
    <col min="11708" max="11708" width="10.85546875" style="18" customWidth="1"/>
    <col min="11709" max="11709" width="13.140625" style="18" customWidth="1"/>
    <col min="11710" max="11710" width="18.28515625" style="18" customWidth="1"/>
    <col min="11711" max="11711" width="9.140625" style="18"/>
    <col min="11712" max="11712" width="9.140625" style="18" customWidth="1"/>
    <col min="11713" max="11960" width="9.140625" style="18"/>
    <col min="11961" max="11961" width="7.7109375" style="18" customWidth="1"/>
    <col min="11962" max="11962" width="75.7109375" style="18" customWidth="1"/>
    <col min="11963" max="11963" width="5.42578125" style="18" customWidth="1"/>
    <col min="11964" max="11964" width="10.85546875" style="18" customWidth="1"/>
    <col min="11965" max="11965" width="13.140625" style="18" customWidth="1"/>
    <col min="11966" max="11966" width="18.28515625" style="18" customWidth="1"/>
    <col min="11967" max="11967" width="9.140625" style="18"/>
    <col min="11968" max="11968" width="9.140625" style="18" customWidth="1"/>
    <col min="11969" max="12216" width="9.140625" style="18"/>
    <col min="12217" max="12217" width="7.7109375" style="18" customWidth="1"/>
    <col min="12218" max="12218" width="75.7109375" style="18" customWidth="1"/>
    <col min="12219" max="12219" width="5.42578125" style="18" customWidth="1"/>
    <col min="12220" max="12220" width="10.85546875" style="18" customWidth="1"/>
    <col min="12221" max="12221" width="13.140625" style="18" customWidth="1"/>
    <col min="12222" max="12222" width="18.28515625" style="18" customWidth="1"/>
    <col min="12223" max="12223" width="9.140625" style="18"/>
    <col min="12224" max="12224" width="9.140625" style="18" customWidth="1"/>
    <col min="12225" max="12472" width="9.140625" style="18"/>
    <col min="12473" max="12473" width="7.7109375" style="18" customWidth="1"/>
    <col min="12474" max="12474" width="75.7109375" style="18" customWidth="1"/>
    <col min="12475" max="12475" width="5.42578125" style="18" customWidth="1"/>
    <col min="12476" max="12476" width="10.85546875" style="18" customWidth="1"/>
    <col min="12477" max="12477" width="13.140625" style="18" customWidth="1"/>
    <col min="12478" max="12478" width="18.28515625" style="18" customWidth="1"/>
    <col min="12479" max="12479" width="9.140625" style="18"/>
    <col min="12480" max="12480" width="9.140625" style="18" customWidth="1"/>
    <col min="12481" max="12728" width="9.140625" style="18"/>
    <col min="12729" max="12729" width="7.7109375" style="18" customWidth="1"/>
    <col min="12730" max="12730" width="75.7109375" style="18" customWidth="1"/>
    <col min="12731" max="12731" width="5.42578125" style="18" customWidth="1"/>
    <col min="12732" max="12732" width="10.85546875" style="18" customWidth="1"/>
    <col min="12733" max="12733" width="13.140625" style="18" customWidth="1"/>
    <col min="12734" max="12734" width="18.28515625" style="18" customWidth="1"/>
    <col min="12735" max="12735" width="9.140625" style="18"/>
    <col min="12736" max="12736" width="9.140625" style="18" customWidth="1"/>
    <col min="12737" max="12984" width="9.140625" style="18"/>
    <col min="12985" max="12985" width="7.7109375" style="18" customWidth="1"/>
    <col min="12986" max="12986" width="75.7109375" style="18" customWidth="1"/>
    <col min="12987" max="12987" width="5.42578125" style="18" customWidth="1"/>
    <col min="12988" max="12988" width="10.85546875" style="18" customWidth="1"/>
    <col min="12989" max="12989" width="13.140625" style="18" customWidth="1"/>
    <col min="12990" max="12990" width="18.28515625" style="18" customWidth="1"/>
    <col min="12991" max="12991" width="9.140625" style="18"/>
    <col min="12992" max="12992" width="9.140625" style="18" customWidth="1"/>
    <col min="12993" max="13240" width="9.140625" style="18"/>
    <col min="13241" max="13241" width="7.7109375" style="18" customWidth="1"/>
    <col min="13242" max="13242" width="75.7109375" style="18" customWidth="1"/>
    <col min="13243" max="13243" width="5.42578125" style="18" customWidth="1"/>
    <col min="13244" max="13244" width="10.85546875" style="18" customWidth="1"/>
    <col min="13245" max="13245" width="13.140625" style="18" customWidth="1"/>
    <col min="13246" max="13246" width="18.28515625" style="18" customWidth="1"/>
    <col min="13247" max="13247" width="9.140625" style="18"/>
    <col min="13248" max="13248" width="9.140625" style="18" customWidth="1"/>
    <col min="13249" max="13496" width="9.140625" style="18"/>
    <col min="13497" max="13497" width="7.7109375" style="18" customWidth="1"/>
    <col min="13498" max="13498" width="75.7109375" style="18" customWidth="1"/>
    <col min="13499" max="13499" width="5.42578125" style="18" customWidth="1"/>
    <col min="13500" max="13500" width="10.85546875" style="18" customWidth="1"/>
    <col min="13501" max="13501" width="13.140625" style="18" customWidth="1"/>
    <col min="13502" max="13502" width="18.28515625" style="18" customWidth="1"/>
    <col min="13503" max="13503" width="9.140625" style="18"/>
    <col min="13504" max="13504" width="9.140625" style="18" customWidth="1"/>
    <col min="13505" max="13752" width="9.140625" style="18"/>
    <col min="13753" max="13753" width="7.7109375" style="18" customWidth="1"/>
    <col min="13754" max="13754" width="75.7109375" style="18" customWidth="1"/>
    <col min="13755" max="13755" width="5.42578125" style="18" customWidth="1"/>
    <col min="13756" max="13756" width="10.85546875" style="18" customWidth="1"/>
    <col min="13757" max="13757" width="13.140625" style="18" customWidth="1"/>
    <col min="13758" max="13758" width="18.28515625" style="18" customWidth="1"/>
    <col min="13759" max="13759" width="9.140625" style="18"/>
    <col min="13760" max="13760" width="9.140625" style="18" customWidth="1"/>
    <col min="13761" max="14008" width="9.140625" style="18"/>
    <col min="14009" max="14009" width="7.7109375" style="18" customWidth="1"/>
    <col min="14010" max="14010" width="75.7109375" style="18" customWidth="1"/>
    <col min="14011" max="14011" width="5.42578125" style="18" customWidth="1"/>
    <col min="14012" max="14012" width="10.85546875" style="18" customWidth="1"/>
    <col min="14013" max="14013" width="13.140625" style="18" customWidth="1"/>
    <col min="14014" max="14014" width="18.28515625" style="18" customWidth="1"/>
    <col min="14015" max="14015" width="9.140625" style="18"/>
    <col min="14016" max="14016" width="9.140625" style="18" customWidth="1"/>
    <col min="14017" max="14264" width="9.140625" style="18"/>
    <col min="14265" max="14265" width="7.7109375" style="18" customWidth="1"/>
    <col min="14266" max="14266" width="75.7109375" style="18" customWidth="1"/>
    <col min="14267" max="14267" width="5.42578125" style="18" customWidth="1"/>
    <col min="14268" max="14268" width="10.85546875" style="18" customWidth="1"/>
    <col min="14269" max="14269" width="13.140625" style="18" customWidth="1"/>
    <col min="14270" max="14270" width="18.28515625" style="18" customWidth="1"/>
    <col min="14271" max="14271" width="9.140625" style="18"/>
    <col min="14272" max="14272" width="9.140625" style="18" customWidth="1"/>
    <col min="14273" max="14520" width="9.140625" style="18"/>
    <col min="14521" max="14521" width="7.7109375" style="18" customWidth="1"/>
    <col min="14522" max="14522" width="75.7109375" style="18" customWidth="1"/>
    <col min="14523" max="14523" width="5.42578125" style="18" customWidth="1"/>
    <col min="14524" max="14524" width="10.85546875" style="18" customWidth="1"/>
    <col min="14525" max="14525" width="13.140625" style="18" customWidth="1"/>
    <col min="14526" max="14526" width="18.28515625" style="18" customWidth="1"/>
    <col min="14527" max="14527" width="9.140625" style="18"/>
    <col min="14528" max="14528" width="9.140625" style="18" customWidth="1"/>
    <col min="14529" max="14776" width="9.140625" style="18"/>
    <col min="14777" max="14777" width="7.7109375" style="18" customWidth="1"/>
    <col min="14778" max="14778" width="75.7109375" style="18" customWidth="1"/>
    <col min="14779" max="14779" width="5.42578125" style="18" customWidth="1"/>
    <col min="14780" max="14780" width="10.85546875" style="18" customWidth="1"/>
    <col min="14781" max="14781" width="13.140625" style="18" customWidth="1"/>
    <col min="14782" max="14782" width="18.28515625" style="18" customWidth="1"/>
    <col min="14783" max="14783" width="9.140625" style="18"/>
    <col min="14784" max="14784" width="9.140625" style="18" customWidth="1"/>
    <col min="14785" max="15032" width="9.140625" style="18"/>
    <col min="15033" max="15033" width="7.7109375" style="18" customWidth="1"/>
    <col min="15034" max="15034" width="75.7109375" style="18" customWidth="1"/>
    <col min="15035" max="15035" width="5.42578125" style="18" customWidth="1"/>
    <col min="15036" max="15036" width="10.85546875" style="18" customWidth="1"/>
    <col min="15037" max="15037" width="13.140625" style="18" customWidth="1"/>
    <col min="15038" max="15038" width="18.28515625" style="18" customWidth="1"/>
    <col min="15039" max="15039" width="9.140625" style="18"/>
    <col min="15040" max="15040" width="9.140625" style="18" customWidth="1"/>
    <col min="15041" max="15288" width="9.140625" style="18"/>
    <col min="15289" max="15289" width="7.7109375" style="18" customWidth="1"/>
    <col min="15290" max="15290" width="75.7109375" style="18" customWidth="1"/>
    <col min="15291" max="15291" width="5.42578125" style="18" customWidth="1"/>
    <col min="15292" max="15292" width="10.85546875" style="18" customWidth="1"/>
    <col min="15293" max="15293" width="13.140625" style="18" customWidth="1"/>
    <col min="15294" max="15294" width="18.28515625" style="18" customWidth="1"/>
    <col min="15295" max="15295" width="9.140625" style="18"/>
    <col min="15296" max="15296" width="9.140625" style="18" customWidth="1"/>
    <col min="15297" max="15544" width="9.140625" style="18"/>
    <col min="15545" max="15545" width="7.7109375" style="18" customWidth="1"/>
    <col min="15546" max="15546" width="75.7109375" style="18" customWidth="1"/>
    <col min="15547" max="15547" width="5.42578125" style="18" customWidth="1"/>
    <col min="15548" max="15548" width="10.85546875" style="18" customWidth="1"/>
    <col min="15549" max="15549" width="13.140625" style="18" customWidth="1"/>
    <col min="15550" max="15550" width="18.28515625" style="18" customWidth="1"/>
    <col min="15551" max="15551" width="9.140625" style="18"/>
    <col min="15552" max="15552" width="9.140625" style="18" customWidth="1"/>
    <col min="15553" max="15800" width="9.140625" style="18"/>
    <col min="15801" max="15801" width="7.7109375" style="18" customWidth="1"/>
    <col min="15802" max="15802" width="75.7109375" style="18" customWidth="1"/>
    <col min="15803" max="15803" width="5.42578125" style="18" customWidth="1"/>
    <col min="15804" max="15804" width="10.85546875" style="18" customWidth="1"/>
    <col min="15805" max="15805" width="13.140625" style="18" customWidth="1"/>
    <col min="15806" max="15806" width="18.28515625" style="18" customWidth="1"/>
    <col min="15807" max="15807" width="9.140625" style="18"/>
    <col min="15808" max="15808" width="9.140625" style="18" customWidth="1"/>
    <col min="15809" max="16056" width="9.140625" style="18"/>
    <col min="16057" max="16057" width="7.7109375" style="18" customWidth="1"/>
    <col min="16058" max="16058" width="75.7109375" style="18" customWidth="1"/>
    <col min="16059" max="16059" width="5.42578125" style="18" customWidth="1"/>
    <col min="16060" max="16060" width="10.85546875" style="18" customWidth="1"/>
    <col min="16061" max="16061" width="13.140625" style="18" customWidth="1"/>
    <col min="16062" max="16062" width="18.28515625" style="18" customWidth="1"/>
    <col min="16063" max="16063" width="9.140625" style="18"/>
    <col min="16064" max="16064" width="9.140625" style="18" customWidth="1"/>
    <col min="16065" max="16384" width="9.140625" style="18"/>
  </cols>
  <sheetData>
    <row r="1" spans="1:8" s="20" customFormat="1" ht="16.5" thickBot="1">
      <c r="A1" s="21"/>
      <c r="B1" s="22"/>
      <c r="C1" s="23"/>
      <c r="D1" s="24"/>
      <c r="E1" s="25"/>
      <c r="F1" s="26"/>
      <c r="G1" s="19"/>
    </row>
    <row r="2" spans="1:8" s="30" customFormat="1" ht="32.25" thickBot="1">
      <c r="A2" s="87" t="s">
        <v>24</v>
      </c>
      <c r="B2" s="88" t="s">
        <v>55</v>
      </c>
      <c r="C2" s="89"/>
      <c r="D2" s="31"/>
      <c r="E2" s="31"/>
      <c r="F2" s="32"/>
    </row>
    <row r="3" spans="1:8" s="19" customFormat="1">
      <c r="A3" s="86"/>
      <c r="B3" s="33" t="s">
        <v>33</v>
      </c>
      <c r="C3" s="68"/>
      <c r="D3" s="47"/>
      <c r="E3" s="69"/>
      <c r="F3" s="70"/>
    </row>
    <row r="4" spans="1:8" s="284" customFormat="1" ht="57.75" customHeight="1">
      <c r="A4" s="359" t="s">
        <v>109</v>
      </c>
      <c r="B4" s="360"/>
      <c r="C4" s="360"/>
      <c r="D4" s="360"/>
      <c r="E4" s="360"/>
      <c r="F4" s="360"/>
      <c r="G4" s="274"/>
      <c r="H4" s="276"/>
    </row>
    <row r="5" spans="1:8" s="284" customFormat="1" ht="247.5" customHeight="1">
      <c r="A5" s="359" t="s">
        <v>153</v>
      </c>
      <c r="B5" s="360"/>
      <c r="C5" s="360"/>
      <c r="D5" s="360"/>
      <c r="E5" s="360"/>
      <c r="F5" s="360"/>
      <c r="G5" s="274"/>
      <c r="H5" s="276"/>
    </row>
    <row r="6" spans="1:8" s="284" customFormat="1" ht="60" customHeight="1">
      <c r="A6" s="359" t="s">
        <v>108</v>
      </c>
      <c r="B6" s="360"/>
      <c r="C6" s="360"/>
      <c r="D6" s="360"/>
      <c r="E6" s="360"/>
      <c r="F6" s="360"/>
      <c r="G6" s="274"/>
      <c r="H6" s="276"/>
    </row>
    <row r="7" spans="1:8" s="284" customFormat="1" ht="15.75" customHeight="1">
      <c r="A7" s="292"/>
      <c r="B7" s="293"/>
      <c r="C7" s="293"/>
      <c r="D7" s="293"/>
      <c r="E7" s="293"/>
      <c r="F7" s="293"/>
      <c r="G7" s="274"/>
      <c r="H7" s="276"/>
    </row>
    <row r="8" spans="1:8" s="20" customFormat="1" ht="30">
      <c r="A8" s="134" t="s">
        <v>20</v>
      </c>
      <c r="B8" s="135" t="s">
        <v>21</v>
      </c>
      <c r="C8" s="136" t="s">
        <v>22</v>
      </c>
      <c r="D8" s="137" t="s">
        <v>23</v>
      </c>
      <c r="E8" s="138" t="s">
        <v>41</v>
      </c>
      <c r="F8" s="139" t="s">
        <v>42</v>
      </c>
      <c r="G8" s="19"/>
    </row>
    <row r="9" spans="1:8" s="20" customFormat="1" ht="15.75">
      <c r="A9" s="21"/>
      <c r="B9" s="22"/>
      <c r="C9" s="23"/>
      <c r="D9" s="24"/>
      <c r="E9" s="294"/>
      <c r="F9" s="295"/>
      <c r="G9" s="19"/>
    </row>
    <row r="10" spans="1:8" s="72" customFormat="1" ht="99.75">
      <c r="A10" s="46" t="s">
        <v>25</v>
      </c>
      <c r="B10" s="37" t="s">
        <v>48</v>
      </c>
      <c r="C10" s="71"/>
      <c r="D10" s="47"/>
      <c r="E10" s="47"/>
      <c r="F10" s="48"/>
    </row>
    <row r="11" spans="1:8" s="72" customFormat="1" ht="28.5">
      <c r="A11" s="46"/>
      <c r="B11" s="37" t="s">
        <v>47</v>
      </c>
      <c r="C11" s="71"/>
      <c r="D11" s="47"/>
      <c r="E11" s="47"/>
      <c r="F11" s="48"/>
    </row>
    <row r="12" spans="1:8" s="72" customFormat="1" ht="42.75">
      <c r="A12" s="46"/>
      <c r="B12" s="37" t="s">
        <v>31</v>
      </c>
      <c r="C12" s="19"/>
      <c r="D12" s="19"/>
      <c r="E12" s="19"/>
      <c r="F12" s="19"/>
    </row>
    <row r="13" spans="1:8" s="72" customFormat="1">
      <c r="A13" s="46"/>
      <c r="B13" s="122" t="s">
        <v>49</v>
      </c>
      <c r="C13" s="46" t="s">
        <v>32</v>
      </c>
      <c r="D13" s="73">
        <v>10</v>
      </c>
      <c r="E13" s="47"/>
      <c r="F13" s="48">
        <f>D13*E13</f>
        <v>0</v>
      </c>
    </row>
    <row r="14" spans="1:8" s="67" customFormat="1">
      <c r="A14" s="99"/>
      <c r="B14" s="95"/>
      <c r="C14" s="99"/>
      <c r="D14" s="98"/>
      <c r="E14" s="100"/>
      <c r="F14" s="101"/>
    </row>
    <row r="15" spans="1:8" s="67" customFormat="1" ht="85.5">
      <c r="A15" s="40" t="s">
        <v>122</v>
      </c>
      <c r="B15" s="37" t="s">
        <v>140</v>
      </c>
      <c r="C15" s="40"/>
      <c r="D15" s="41"/>
      <c r="E15" s="41"/>
      <c r="F15" s="36"/>
    </row>
    <row r="16" spans="1:8" s="67" customFormat="1">
      <c r="A16" s="40"/>
      <c r="B16" s="39" t="s">
        <v>139</v>
      </c>
      <c r="C16" s="79" t="s">
        <v>53</v>
      </c>
      <c r="D16" s="34">
        <v>4.5</v>
      </c>
      <c r="E16" s="34"/>
      <c r="F16" s="36">
        <f>D16*E16</f>
        <v>0</v>
      </c>
    </row>
    <row r="17" spans="1:6" s="67" customFormat="1">
      <c r="A17" s="99"/>
      <c r="B17" s="76"/>
      <c r="C17" s="99"/>
      <c r="D17" s="100"/>
      <c r="E17" s="96"/>
      <c r="F17" s="101"/>
    </row>
    <row r="18" spans="1:6" s="67" customFormat="1" ht="142.5">
      <c r="A18" s="40" t="s">
        <v>36</v>
      </c>
      <c r="B18" s="37" t="s">
        <v>121</v>
      </c>
      <c r="C18" s="40"/>
      <c r="D18" s="41"/>
      <c r="E18" s="41"/>
      <c r="F18" s="36"/>
    </row>
    <row r="19" spans="1:6" s="67" customFormat="1">
      <c r="A19" s="40"/>
      <c r="B19" s="122" t="s">
        <v>50</v>
      </c>
      <c r="C19" s="40" t="s">
        <v>1</v>
      </c>
      <c r="D19" s="34">
        <v>5</v>
      </c>
      <c r="E19" s="34"/>
      <c r="F19" s="36">
        <f>D19*E19</f>
        <v>0</v>
      </c>
    </row>
    <row r="20" spans="1:6" s="67" customFormat="1">
      <c r="A20" s="99"/>
      <c r="B20" s="76"/>
      <c r="C20" s="99"/>
      <c r="D20" s="100"/>
      <c r="E20" s="96"/>
      <c r="F20" s="101"/>
    </row>
    <row r="21" spans="1:6" s="77" customFormat="1" ht="213.75">
      <c r="A21" s="82" t="s">
        <v>26</v>
      </c>
      <c r="B21" s="123" t="s">
        <v>123</v>
      </c>
    </row>
    <row r="22" spans="1:6" s="77" customFormat="1">
      <c r="A22" s="82"/>
      <c r="B22" s="123" t="s">
        <v>54</v>
      </c>
      <c r="C22" s="79" t="s">
        <v>53</v>
      </c>
      <c r="D22" s="80">
        <v>82</v>
      </c>
      <c r="E22" s="81"/>
      <c r="F22" s="81">
        <f>D22*E22</f>
        <v>0</v>
      </c>
    </row>
    <row r="23" spans="1:6" s="77" customFormat="1" ht="14.25">
      <c r="A23" s="82"/>
      <c r="B23" s="123"/>
      <c r="C23" s="79"/>
      <c r="D23" s="80"/>
      <c r="E23" s="81"/>
      <c r="F23" s="81"/>
    </row>
    <row r="24" spans="1:6" s="77" customFormat="1" ht="213.75">
      <c r="A24" s="82" t="s">
        <v>27</v>
      </c>
      <c r="B24" s="123" t="s">
        <v>124</v>
      </c>
      <c r="C24" s="66"/>
      <c r="D24" s="66"/>
      <c r="E24" s="66"/>
      <c r="F24" s="66"/>
    </row>
    <row r="25" spans="1:6" s="77" customFormat="1">
      <c r="A25" s="82"/>
      <c r="B25" s="123" t="s">
        <v>54</v>
      </c>
      <c r="C25" s="79" t="s">
        <v>53</v>
      </c>
      <c r="D25" s="80">
        <v>42</v>
      </c>
      <c r="E25" s="81"/>
      <c r="F25" s="81">
        <f>D25*E25</f>
        <v>0</v>
      </c>
    </row>
    <row r="26" spans="1:6" s="77" customFormat="1" ht="14.25">
      <c r="A26" s="103"/>
      <c r="B26" s="104"/>
      <c r="C26" s="105"/>
      <c r="D26" s="106"/>
      <c r="E26" s="107"/>
      <c r="F26" s="107"/>
    </row>
    <row r="27" spans="1:6" s="77" customFormat="1" ht="128.25">
      <c r="A27" s="82" t="s">
        <v>28</v>
      </c>
      <c r="B27" s="78" t="s">
        <v>120</v>
      </c>
      <c r="C27" s="66"/>
      <c r="D27" s="66"/>
      <c r="E27" s="66"/>
      <c r="F27" s="66"/>
    </row>
    <row r="28" spans="1:6" s="77" customFormat="1" ht="42.75">
      <c r="A28" s="82"/>
      <c r="B28" s="78" t="s">
        <v>52</v>
      </c>
      <c r="C28" s="79" t="s">
        <v>51</v>
      </c>
      <c r="D28" s="80">
        <v>70</v>
      </c>
      <c r="E28" s="81"/>
      <c r="F28" s="81">
        <f>D28*E28</f>
        <v>0</v>
      </c>
    </row>
    <row r="29" spans="1:6" s="77" customFormat="1" ht="14.25">
      <c r="A29" s="103"/>
      <c r="B29" s="104"/>
      <c r="C29" s="105"/>
      <c r="D29" s="106"/>
      <c r="E29" s="107"/>
      <c r="F29" s="107"/>
    </row>
    <row r="30" spans="1:6" s="77" customFormat="1" ht="156.75">
      <c r="A30" s="82" t="s">
        <v>126</v>
      </c>
      <c r="B30" s="123" t="s">
        <v>150</v>
      </c>
    </row>
    <row r="31" spans="1:6" s="77" customFormat="1">
      <c r="A31" s="82"/>
      <c r="B31" s="123" t="s">
        <v>149</v>
      </c>
      <c r="C31" s="79" t="s">
        <v>53</v>
      </c>
      <c r="D31" s="80">
        <v>40</v>
      </c>
      <c r="E31" s="81"/>
      <c r="F31" s="81">
        <f>D31*E31</f>
        <v>0</v>
      </c>
    </row>
    <row r="32" spans="1:6" s="77" customFormat="1" ht="14.25">
      <c r="A32" s="103"/>
      <c r="B32" s="104"/>
      <c r="C32" s="105"/>
      <c r="D32" s="106"/>
      <c r="E32" s="107"/>
      <c r="F32" s="107"/>
    </row>
    <row r="33" spans="1:6" s="77" customFormat="1" ht="156.75">
      <c r="A33" s="82" t="s">
        <v>129</v>
      </c>
      <c r="B33" s="123" t="s">
        <v>125</v>
      </c>
    </row>
    <row r="34" spans="1:6" s="77" customFormat="1">
      <c r="A34" s="82"/>
      <c r="B34" s="123" t="s">
        <v>149</v>
      </c>
      <c r="C34" s="79" t="s">
        <v>53</v>
      </c>
      <c r="D34" s="80">
        <v>56</v>
      </c>
      <c r="E34" s="81"/>
      <c r="F34" s="81">
        <f>D34*E34</f>
        <v>0</v>
      </c>
    </row>
    <row r="35" spans="1:6" s="77" customFormat="1" ht="14.25">
      <c r="A35" s="103"/>
      <c r="B35" s="104"/>
      <c r="C35" s="105"/>
      <c r="D35" s="106"/>
      <c r="E35" s="107"/>
      <c r="F35" s="107"/>
    </row>
    <row r="36" spans="1:6" s="77" customFormat="1" ht="71.25">
      <c r="A36" s="82" t="s">
        <v>130</v>
      </c>
      <c r="B36" s="123" t="s">
        <v>57</v>
      </c>
    </row>
    <row r="37" spans="1:6" s="77" customFormat="1">
      <c r="A37" s="82"/>
      <c r="B37" s="123" t="s">
        <v>149</v>
      </c>
      <c r="C37" s="79" t="s">
        <v>53</v>
      </c>
      <c r="D37" s="80">
        <v>15</v>
      </c>
      <c r="E37" s="81"/>
      <c r="F37" s="81">
        <f>D37*E37</f>
        <v>0</v>
      </c>
    </row>
    <row r="38" spans="1:6" s="77" customFormat="1" ht="14.25">
      <c r="A38" s="103"/>
      <c r="B38" s="104"/>
      <c r="C38" s="105"/>
      <c r="D38" s="106"/>
      <c r="E38" s="107"/>
      <c r="F38" s="107"/>
    </row>
    <row r="39" spans="1:6" s="66" customFormat="1" ht="114">
      <c r="A39" s="82" t="s">
        <v>132</v>
      </c>
      <c r="B39" s="123" t="s">
        <v>152</v>
      </c>
    </row>
    <row r="40" spans="1:6" s="66" customFormat="1">
      <c r="A40" s="82"/>
      <c r="B40" s="123" t="s">
        <v>149</v>
      </c>
    </row>
    <row r="41" spans="1:6" s="66" customFormat="1" ht="14.25">
      <c r="A41" s="82"/>
      <c r="B41" s="123" t="s">
        <v>127</v>
      </c>
      <c r="C41" s="79" t="s">
        <v>53</v>
      </c>
      <c r="D41" s="80">
        <v>15</v>
      </c>
      <c r="E41" s="81"/>
      <c r="F41" s="81">
        <f>D41*E41</f>
        <v>0</v>
      </c>
    </row>
    <row r="42" spans="1:6" s="66" customFormat="1" ht="14.25">
      <c r="A42" s="82"/>
      <c r="B42" s="123" t="s">
        <v>128</v>
      </c>
      <c r="C42" s="79" t="s">
        <v>53</v>
      </c>
      <c r="D42" s="80">
        <v>80</v>
      </c>
      <c r="E42" s="81"/>
      <c r="F42" s="81">
        <f>D42*E42</f>
        <v>0</v>
      </c>
    </row>
    <row r="43" spans="1:6" s="77" customFormat="1" ht="14.25">
      <c r="A43" s="103"/>
      <c r="B43" s="104"/>
      <c r="C43" s="105"/>
      <c r="D43" s="106"/>
      <c r="E43" s="107"/>
      <c r="F43" s="107"/>
    </row>
    <row r="44" spans="1:6" s="66" customFormat="1" ht="85.5">
      <c r="A44" s="82" t="s">
        <v>138</v>
      </c>
      <c r="B44" s="123" t="s">
        <v>131</v>
      </c>
    </row>
    <row r="45" spans="1:6" s="66" customFormat="1">
      <c r="A45" s="82"/>
      <c r="B45" s="123" t="s">
        <v>142</v>
      </c>
      <c r="C45" s="79" t="s">
        <v>53</v>
      </c>
      <c r="D45" s="80">
        <v>2.5</v>
      </c>
      <c r="E45" s="81"/>
      <c r="F45" s="81">
        <f>D45*E45</f>
        <v>0</v>
      </c>
    </row>
    <row r="46" spans="1:6" s="77" customFormat="1" ht="14.25">
      <c r="A46" s="103"/>
      <c r="B46" s="104"/>
      <c r="C46" s="105"/>
      <c r="D46" s="106"/>
      <c r="E46" s="107"/>
      <c r="F46" s="107"/>
    </row>
    <row r="47" spans="1:6" s="77" customFormat="1" ht="99.75">
      <c r="A47" s="82" t="s">
        <v>38</v>
      </c>
      <c r="B47" s="123" t="s">
        <v>133</v>
      </c>
    </row>
    <row r="48" spans="1:6" s="77" customFormat="1">
      <c r="A48" s="82"/>
      <c r="B48" s="123" t="s">
        <v>134</v>
      </c>
      <c r="C48" s="79"/>
      <c r="D48" s="80"/>
      <c r="E48" s="81"/>
      <c r="F48" s="81"/>
    </row>
    <row r="49" spans="1:6" s="66" customFormat="1" ht="14.25">
      <c r="A49" s="82"/>
      <c r="B49" s="123" t="s">
        <v>135</v>
      </c>
      <c r="C49" s="79" t="s">
        <v>53</v>
      </c>
      <c r="D49" s="80">
        <v>255</v>
      </c>
      <c r="E49" s="81">
        <v>0</v>
      </c>
      <c r="F49" s="81">
        <f>D49*E49</f>
        <v>0</v>
      </c>
    </row>
    <row r="50" spans="1:6" s="66" customFormat="1" ht="14.25">
      <c r="A50" s="82"/>
      <c r="B50" s="123" t="s">
        <v>136</v>
      </c>
      <c r="C50" s="79" t="s">
        <v>53</v>
      </c>
      <c r="D50" s="80">
        <v>75</v>
      </c>
      <c r="E50" s="81">
        <v>0</v>
      </c>
      <c r="F50" s="81">
        <f>D50*E50</f>
        <v>0</v>
      </c>
    </row>
    <row r="51" spans="1:6" s="66" customFormat="1" ht="14.25">
      <c r="A51" s="82"/>
      <c r="B51" s="123" t="s">
        <v>137</v>
      </c>
      <c r="C51" s="79" t="s">
        <v>53</v>
      </c>
      <c r="D51" s="80">
        <v>60</v>
      </c>
      <c r="E51" s="81">
        <v>0</v>
      </c>
      <c r="F51" s="81">
        <f>D51*E51</f>
        <v>0</v>
      </c>
    </row>
    <row r="52" spans="1:6" s="77" customFormat="1" ht="14.25">
      <c r="A52" s="103"/>
      <c r="B52" s="104"/>
      <c r="C52" s="105"/>
      <c r="D52" s="106"/>
      <c r="E52" s="107"/>
      <c r="F52" s="107"/>
    </row>
    <row r="53" spans="1:6" s="66" customFormat="1" ht="71.25">
      <c r="A53" s="82" t="s">
        <v>39</v>
      </c>
      <c r="B53" s="123" t="s">
        <v>144</v>
      </c>
    </row>
    <row r="54" spans="1:6" s="66" customFormat="1" ht="14.25">
      <c r="A54" s="82"/>
      <c r="B54" s="123" t="s">
        <v>143</v>
      </c>
      <c r="C54" s="79" t="s">
        <v>145</v>
      </c>
      <c r="D54" s="80">
        <v>5.5</v>
      </c>
      <c r="E54" s="81">
        <v>0</v>
      </c>
      <c r="F54" s="81">
        <f>D54*E54</f>
        <v>0</v>
      </c>
    </row>
    <row r="55" spans="1:6" s="77" customFormat="1" ht="14.25">
      <c r="A55" s="103"/>
      <c r="B55" s="104"/>
      <c r="C55" s="105"/>
      <c r="D55" s="106"/>
      <c r="E55" s="107"/>
      <c r="F55" s="107"/>
    </row>
    <row r="56" spans="1:6" s="67" customFormat="1" ht="99.75">
      <c r="A56" s="40" t="s">
        <v>56</v>
      </c>
      <c r="B56" s="37" t="s">
        <v>60</v>
      </c>
      <c r="C56" s="40"/>
      <c r="D56" s="41"/>
      <c r="E56" s="41"/>
      <c r="F56" s="36"/>
    </row>
    <row r="57" spans="1:6" s="67" customFormat="1">
      <c r="A57" s="40"/>
      <c r="B57" s="39" t="s">
        <v>61</v>
      </c>
      <c r="C57" s="40"/>
      <c r="D57" s="41"/>
      <c r="E57" s="41"/>
      <c r="F57" s="36"/>
    </row>
    <row r="58" spans="1:6" s="67" customFormat="1" ht="14.25">
      <c r="A58" s="40"/>
      <c r="B58" s="122" t="s">
        <v>63</v>
      </c>
      <c r="C58" s="40" t="s">
        <v>1</v>
      </c>
      <c r="D58" s="34">
        <v>1</v>
      </c>
      <c r="E58" s="34">
        <v>0</v>
      </c>
      <c r="F58" s="133">
        <f>D58*E58</f>
        <v>0</v>
      </c>
    </row>
    <row r="59" spans="1:6" s="67" customFormat="1" ht="14.25">
      <c r="A59" s="40"/>
      <c r="B59" s="122" t="s">
        <v>59</v>
      </c>
      <c r="C59" s="40" t="s">
        <v>1</v>
      </c>
      <c r="D59" s="34">
        <v>1</v>
      </c>
      <c r="E59" s="34"/>
      <c r="F59" s="133">
        <f>D59*E59</f>
        <v>0</v>
      </c>
    </row>
    <row r="60" spans="1:6" s="67" customFormat="1" ht="14.25">
      <c r="A60" s="40"/>
      <c r="B60" s="122" t="s">
        <v>62</v>
      </c>
      <c r="C60" s="40" t="s">
        <v>1</v>
      </c>
      <c r="D60" s="34">
        <v>1</v>
      </c>
      <c r="E60" s="34"/>
      <c r="F60" s="133">
        <f>D60*E60</f>
        <v>0</v>
      </c>
    </row>
    <row r="61" spans="1:6" s="72" customFormat="1" ht="19.5" thickBot="1">
      <c r="A61" s="108"/>
      <c r="B61" s="109"/>
      <c r="C61" s="110"/>
      <c r="D61" s="111"/>
      <c r="E61" s="112"/>
      <c r="F61" s="113"/>
    </row>
    <row r="62" spans="1:6" s="72" customFormat="1" ht="30.75" thickTop="1">
      <c r="A62" s="83"/>
      <c r="B62" s="124" t="s">
        <v>55</v>
      </c>
      <c r="C62" s="125"/>
      <c r="D62" s="42"/>
      <c r="E62" s="90" t="s">
        <v>0</v>
      </c>
      <c r="F62" s="43">
        <f>SUM(F3:F61)</f>
        <v>0</v>
      </c>
    </row>
    <row r="63" spans="1:6" s="72" customFormat="1" ht="18.75">
      <c r="A63" s="102"/>
      <c r="B63" s="114"/>
      <c r="C63" s="115"/>
      <c r="D63" s="116"/>
      <c r="E63" s="100"/>
      <c r="F63" s="101"/>
    </row>
    <row r="64" spans="1:6" s="72" customFormat="1" ht="19.5" thickBot="1">
      <c r="A64" s="102"/>
      <c r="B64" s="114"/>
      <c r="C64" s="115"/>
      <c r="D64" s="116"/>
      <c r="E64" s="100"/>
      <c r="F64" s="101"/>
    </row>
    <row r="65" spans="1:9" s="117" customFormat="1" ht="15.75">
      <c r="A65" s="74" t="s">
        <v>30</v>
      </c>
      <c r="B65" s="75" t="s">
        <v>29</v>
      </c>
      <c r="C65" s="91"/>
      <c r="D65" s="92"/>
      <c r="E65" s="92"/>
      <c r="F65" s="93"/>
    </row>
    <row r="66" spans="1:9" s="117" customFormat="1" ht="16.5" thickBot="1">
      <c r="A66" s="126"/>
      <c r="B66" s="28"/>
      <c r="C66" s="27"/>
      <c r="D66" s="29"/>
      <c r="E66" s="29"/>
      <c r="F66" s="94"/>
    </row>
    <row r="67" spans="1:9" s="272" customFormat="1" ht="13.5">
      <c r="A67" s="277"/>
      <c r="B67" s="298"/>
      <c r="C67" s="299"/>
      <c r="D67" s="300"/>
      <c r="E67" s="281"/>
      <c r="F67" s="301"/>
    </row>
    <row r="68" spans="1:9" s="272" customFormat="1" ht="96.75" customHeight="1">
      <c r="A68" s="361" t="s">
        <v>110</v>
      </c>
      <c r="B68" s="365"/>
      <c r="C68" s="365"/>
      <c r="D68" s="365"/>
      <c r="E68" s="365"/>
      <c r="F68" s="365"/>
    </row>
    <row r="69" spans="1:9" s="303" customFormat="1" ht="40.5" customHeight="1">
      <c r="A69" s="364" t="s">
        <v>107</v>
      </c>
      <c r="B69" s="365"/>
      <c r="C69" s="365"/>
      <c r="D69" s="365"/>
      <c r="E69" s="365"/>
      <c r="F69" s="365"/>
      <c r="G69" s="302"/>
      <c r="H69" s="286"/>
      <c r="I69" s="274"/>
    </row>
    <row r="70" spans="1:9" s="274" customFormat="1" ht="61.5" customHeight="1">
      <c r="A70" s="361" t="s">
        <v>111</v>
      </c>
      <c r="B70" s="363"/>
      <c r="C70" s="363"/>
      <c r="D70" s="363"/>
      <c r="E70" s="363"/>
      <c r="F70" s="363"/>
      <c r="G70" s="302"/>
    </row>
    <row r="71" spans="1:9" s="303" customFormat="1" ht="103.5" customHeight="1">
      <c r="A71" s="361" t="s">
        <v>112</v>
      </c>
      <c r="B71" s="363"/>
      <c r="C71" s="363"/>
      <c r="D71" s="363"/>
      <c r="E71" s="363"/>
      <c r="F71" s="363"/>
      <c r="G71" s="302"/>
      <c r="H71" s="274"/>
    </row>
    <row r="72" spans="1:9" s="303" customFormat="1" ht="174.75" customHeight="1">
      <c r="A72" s="361" t="s">
        <v>113</v>
      </c>
      <c r="B72" s="362"/>
      <c r="C72" s="362"/>
      <c r="D72" s="362"/>
      <c r="E72" s="362"/>
      <c r="F72" s="362"/>
      <c r="G72" s="302"/>
      <c r="H72" s="274"/>
    </row>
    <row r="73" spans="1:9" s="303" customFormat="1" ht="408.75" customHeight="1">
      <c r="A73" s="361" t="s">
        <v>154</v>
      </c>
      <c r="B73" s="366"/>
      <c r="C73" s="366"/>
      <c r="D73" s="366"/>
      <c r="E73" s="366"/>
      <c r="F73" s="366"/>
      <c r="G73" s="302"/>
      <c r="H73" s="274"/>
    </row>
    <row r="74" spans="1:9" s="303" customFormat="1" ht="76.5" customHeight="1">
      <c r="A74" s="357" t="s">
        <v>155</v>
      </c>
      <c r="B74" s="358"/>
      <c r="C74" s="358"/>
      <c r="D74" s="358"/>
      <c r="E74" s="358"/>
      <c r="F74" s="358"/>
      <c r="G74" s="302"/>
      <c r="H74" s="274"/>
    </row>
    <row r="75" spans="1:9" s="117" customFormat="1" ht="15.75">
      <c r="A75" s="296"/>
      <c r="B75" s="127"/>
      <c r="C75" s="128"/>
      <c r="D75" s="129"/>
      <c r="E75" s="129"/>
      <c r="F75" s="127"/>
    </row>
    <row r="76" spans="1:9" s="20" customFormat="1" ht="30">
      <c r="A76" s="134" t="s">
        <v>20</v>
      </c>
      <c r="B76" s="135" t="s">
        <v>21</v>
      </c>
      <c r="C76" s="136" t="s">
        <v>22</v>
      </c>
      <c r="D76" s="137" t="s">
        <v>23</v>
      </c>
      <c r="E76" s="138" t="s">
        <v>41</v>
      </c>
      <c r="F76" s="139" t="s">
        <v>42</v>
      </c>
      <c r="G76" s="19"/>
    </row>
    <row r="77" spans="1:9" s="20" customFormat="1" ht="15.75">
      <c r="A77" s="297"/>
      <c r="B77" s="22"/>
      <c r="C77" s="23"/>
      <c r="D77" s="24"/>
      <c r="E77" s="294"/>
      <c r="F77" s="295"/>
      <c r="G77" s="19"/>
    </row>
    <row r="78" spans="1:9" s="72" customFormat="1" ht="94.5" customHeight="1">
      <c r="A78" s="46" t="s">
        <v>37</v>
      </c>
      <c r="B78" s="130" t="s">
        <v>146</v>
      </c>
      <c r="C78" s="79"/>
      <c r="D78" s="80"/>
      <c r="E78" s="81"/>
      <c r="F78" s="81"/>
    </row>
    <row r="79" spans="1:9" s="72" customFormat="1" ht="57">
      <c r="A79" s="46"/>
      <c r="B79" s="131" t="s">
        <v>141</v>
      </c>
      <c r="C79" s="79"/>
      <c r="D79" s="80"/>
      <c r="E79" s="81"/>
      <c r="F79" s="81"/>
    </row>
    <row r="80" spans="1:9" s="72" customFormat="1" ht="114">
      <c r="A80" s="46"/>
      <c r="B80" s="131" t="s">
        <v>35</v>
      </c>
      <c r="C80" s="79"/>
      <c r="D80" s="80"/>
      <c r="E80" s="81"/>
      <c r="F80" s="81"/>
    </row>
    <row r="81" spans="1:6" s="72" customFormat="1" ht="256.5">
      <c r="A81" s="46"/>
      <c r="B81" s="39" t="s">
        <v>147</v>
      </c>
      <c r="C81" s="79"/>
      <c r="D81" s="80"/>
      <c r="E81" s="81"/>
      <c r="F81" s="81"/>
    </row>
    <row r="82" spans="1:6" s="72" customFormat="1" ht="66" customHeight="1">
      <c r="A82" s="46"/>
      <c r="B82" s="39" t="s">
        <v>148</v>
      </c>
      <c r="C82" s="79"/>
      <c r="D82" s="80"/>
      <c r="E82" s="81"/>
      <c r="F82" s="81"/>
    </row>
    <row r="83" spans="1:6" s="72" customFormat="1" ht="94.5" customHeight="1">
      <c r="A83" s="46"/>
      <c r="B83" s="39" t="s">
        <v>151</v>
      </c>
      <c r="C83" s="79"/>
      <c r="D83" s="80"/>
      <c r="E83" s="81"/>
      <c r="F83" s="81"/>
    </row>
    <row r="84" spans="1:6" s="72" customFormat="1" ht="85.5">
      <c r="A84" s="46"/>
      <c r="B84" s="39" t="s">
        <v>64</v>
      </c>
      <c r="C84" s="79" t="s">
        <v>53</v>
      </c>
      <c r="D84" s="80">
        <v>240</v>
      </c>
      <c r="E84" s="81"/>
      <c r="F84" s="81">
        <f>D84*E84</f>
        <v>0</v>
      </c>
    </row>
    <row r="85" spans="1:6" s="72" customFormat="1" ht="15.75" thickBot="1">
      <c r="A85" s="324"/>
      <c r="B85" s="325"/>
      <c r="C85" s="324"/>
      <c r="D85" s="326"/>
      <c r="E85" s="326"/>
      <c r="F85" s="327"/>
    </row>
    <row r="86" spans="1:6" s="117" customFormat="1" ht="26.25" thickTop="1">
      <c r="A86" s="83"/>
      <c r="B86" s="124" t="s">
        <v>29</v>
      </c>
      <c r="C86" s="125"/>
      <c r="D86" s="132"/>
      <c r="E86" s="90" t="s">
        <v>0</v>
      </c>
      <c r="F86" s="43">
        <f>SUM(F78:F85)</f>
        <v>0</v>
      </c>
    </row>
    <row r="87" spans="1:6" s="72" customFormat="1" ht="18.75">
      <c r="A87" s="102"/>
      <c r="B87" s="114"/>
      <c r="C87" s="115"/>
      <c r="D87" s="116"/>
      <c r="E87" s="100"/>
      <c r="F87" s="101"/>
    </row>
    <row r="88" spans="1:6" s="118" customFormat="1">
      <c r="A88" s="99"/>
      <c r="B88" s="119"/>
      <c r="C88" s="120"/>
      <c r="D88" s="121"/>
      <c r="E88" s="121"/>
      <c r="F88" s="97"/>
    </row>
    <row r="89" spans="1:6" s="1" customFormat="1">
      <c r="A89" s="35"/>
      <c r="B89" s="38"/>
      <c r="C89" s="35"/>
      <c r="D89" s="44"/>
      <c r="E89" s="34"/>
      <c r="F89" s="36"/>
    </row>
    <row r="90" spans="1:6" s="1" customFormat="1" ht="16.5" thickBot="1">
      <c r="A90" s="27"/>
      <c r="B90" s="28" t="s">
        <v>40</v>
      </c>
      <c r="C90" s="27"/>
      <c r="D90" s="29"/>
      <c r="E90" s="29"/>
      <c r="F90" s="28"/>
    </row>
    <row r="91" spans="1:6" s="1" customFormat="1">
      <c r="A91" s="2"/>
      <c r="B91" s="3"/>
      <c r="C91" s="2"/>
      <c r="D91" s="49"/>
      <c r="E91" s="50"/>
      <c r="F91" s="51"/>
    </row>
    <row r="92" spans="1:6" s="1" customFormat="1">
      <c r="A92" s="2"/>
      <c r="B92" s="3"/>
      <c r="C92" s="2"/>
      <c r="D92" s="49"/>
      <c r="E92" s="50"/>
      <c r="F92" s="51"/>
    </row>
    <row r="93" spans="1:6" s="144" customFormat="1" ht="19.5" customHeight="1">
      <c r="A93" s="4" t="str">
        <f>A2</f>
        <v>A.</v>
      </c>
      <c r="B93" s="52" t="str">
        <f>B62</f>
        <v>PRIPREMNI RADOVI, RUŠENJA I DEMONTAŽE</v>
      </c>
      <c r="C93" s="140"/>
      <c r="D93" s="141"/>
      <c r="E93" s="142"/>
      <c r="F93" s="143">
        <f>F62</f>
        <v>0</v>
      </c>
    </row>
    <row r="94" spans="1:6" s="144" customFormat="1">
      <c r="A94" s="4"/>
      <c r="B94" s="52"/>
      <c r="C94" s="140"/>
      <c r="D94" s="141"/>
      <c r="E94" s="142"/>
      <c r="F94" s="145"/>
    </row>
    <row r="95" spans="1:6" s="144" customFormat="1">
      <c r="A95" s="4" t="str">
        <f>A65</f>
        <v>F.</v>
      </c>
      <c r="B95" s="52" t="str">
        <f>B86</f>
        <v>ZIDARSKI RADOVI</v>
      </c>
      <c r="C95" s="140"/>
      <c r="D95" s="141"/>
      <c r="E95" s="142"/>
      <c r="F95" s="145">
        <f>F86</f>
        <v>0</v>
      </c>
    </row>
    <row r="96" spans="1:6" s="146" customFormat="1">
      <c r="A96" s="4"/>
      <c r="B96" s="52"/>
      <c r="C96" s="140"/>
      <c r="D96" s="141"/>
      <c r="E96" s="142"/>
      <c r="F96" s="145"/>
    </row>
    <row r="97" spans="1:6" s="13" customFormat="1" ht="15.75" thickBot="1">
      <c r="A97" s="5"/>
      <c r="B97" s="6"/>
      <c r="C97" s="5"/>
      <c r="D97" s="53"/>
      <c r="E97" s="54"/>
      <c r="F97" s="55"/>
    </row>
    <row r="98" spans="1:6" s="1" customFormat="1">
      <c r="A98" s="2"/>
      <c r="B98" s="7" t="s">
        <v>34</v>
      </c>
      <c r="C98" s="2"/>
      <c r="D98" s="49"/>
      <c r="E98" s="50"/>
      <c r="F98" s="51">
        <f>SUM(F93:F96)</f>
        <v>0</v>
      </c>
    </row>
    <row r="99" spans="1:6" s="1" customFormat="1" ht="15.75" thickBot="1">
      <c r="A99" s="2"/>
      <c r="B99" s="7" t="s">
        <v>12</v>
      </c>
      <c r="C99" s="2"/>
      <c r="D99" s="49"/>
      <c r="E99" s="50"/>
      <c r="F99" s="51">
        <f>F98*0.25</f>
        <v>0</v>
      </c>
    </row>
    <row r="100" spans="1:6" s="1" customFormat="1" ht="15.75" thickBot="1">
      <c r="A100" s="2"/>
      <c r="B100" s="7" t="s">
        <v>13</v>
      </c>
      <c r="C100" s="2"/>
      <c r="D100" s="49"/>
      <c r="E100" s="50"/>
      <c r="F100" s="56">
        <f>F98+F99</f>
        <v>0</v>
      </c>
    </row>
    <row r="101" spans="1:6" s="1" customFormat="1">
      <c r="A101" s="2"/>
      <c r="B101" s="7"/>
      <c r="C101" s="2"/>
      <c r="D101" s="49"/>
      <c r="E101" s="50"/>
      <c r="F101" s="57"/>
    </row>
    <row r="102" spans="1:6" s="1" customFormat="1">
      <c r="A102" s="2"/>
      <c r="B102" s="7"/>
      <c r="C102" s="2"/>
      <c r="D102" s="49"/>
      <c r="E102" s="50"/>
      <c r="F102" s="57"/>
    </row>
    <row r="103" spans="1:6" s="1" customFormat="1">
      <c r="A103" s="2"/>
      <c r="B103" s="7"/>
      <c r="C103" s="2"/>
      <c r="D103" s="49"/>
      <c r="E103" s="50"/>
      <c r="F103" s="57"/>
    </row>
    <row r="104" spans="1:6" s="1" customFormat="1">
      <c r="A104" s="2"/>
      <c r="B104" s="7"/>
      <c r="C104" s="2"/>
      <c r="D104" s="49"/>
      <c r="E104" s="50"/>
      <c r="F104" s="57"/>
    </row>
    <row r="105" spans="1:6" s="1" customFormat="1" ht="12"/>
    <row r="106" spans="1:6" s="1" customFormat="1" ht="12"/>
    <row r="107" spans="1:6" s="1" customFormat="1" ht="12"/>
    <row r="108" spans="1:6" s="1" customFormat="1" ht="12"/>
    <row r="109" spans="1:6" s="1" customFormat="1" ht="12"/>
    <row r="110" spans="1:6" s="1" customFormat="1" ht="12"/>
    <row r="111" spans="1:6" s="1" customFormat="1" ht="12"/>
    <row r="112" spans="1:6" s="1" customFormat="1" ht="12"/>
    <row r="113" spans="1:6" s="1" customFormat="1" ht="12"/>
    <row r="114" spans="1:6" s="1" customFormat="1" ht="12"/>
    <row r="115" spans="1:6" s="1" customFormat="1" ht="12"/>
    <row r="116" spans="1:6" s="1" customFormat="1" ht="12"/>
    <row r="117" spans="1:6" s="1" customFormat="1" ht="12"/>
    <row r="118" spans="1:6" s="1" customFormat="1" ht="12"/>
    <row r="119" spans="1:6" s="1" customFormat="1" ht="12"/>
    <row r="120" spans="1:6" s="1" customFormat="1" ht="12"/>
    <row r="121" spans="1:6" s="1" customFormat="1">
      <c r="A121" s="85"/>
      <c r="B121" s="14"/>
      <c r="C121" s="15"/>
      <c r="D121" s="16"/>
      <c r="E121" s="45"/>
      <c r="F121" s="17"/>
    </row>
    <row r="122" spans="1:6" s="1" customFormat="1">
      <c r="A122" s="85"/>
      <c r="B122" s="14"/>
      <c r="C122" s="15"/>
      <c r="D122" s="16"/>
      <c r="E122" s="45"/>
      <c r="F122" s="17"/>
    </row>
    <row r="123" spans="1:6" s="1" customFormat="1">
      <c r="A123" s="85"/>
      <c r="B123" s="14"/>
      <c r="C123" s="15"/>
      <c r="D123" s="16"/>
      <c r="E123" s="45"/>
      <c r="F123" s="17"/>
    </row>
    <row r="124" spans="1:6" s="1" customFormat="1">
      <c r="A124" s="85"/>
      <c r="B124" s="14"/>
      <c r="C124" s="15"/>
      <c r="D124" s="16"/>
      <c r="E124" s="45"/>
      <c r="F124" s="17"/>
    </row>
    <row r="125" spans="1:6" s="1" customFormat="1">
      <c r="A125" s="85"/>
      <c r="B125" s="14"/>
      <c r="C125" s="15"/>
      <c r="D125" s="16"/>
      <c r="E125" s="45"/>
      <c r="F125" s="17"/>
    </row>
    <row r="126" spans="1:6" s="1" customFormat="1">
      <c r="A126" s="85"/>
      <c r="B126" s="14"/>
      <c r="C126" s="15"/>
      <c r="D126" s="16"/>
      <c r="E126" s="45"/>
      <c r="F126" s="17"/>
    </row>
    <row r="127" spans="1:6" s="1" customFormat="1">
      <c r="A127" s="85"/>
      <c r="B127" s="14"/>
      <c r="C127" s="15"/>
      <c r="D127" s="16"/>
      <c r="E127" s="45"/>
      <c r="F127" s="17"/>
    </row>
    <row r="128" spans="1:6" s="1" customFormat="1">
      <c r="A128" s="85"/>
      <c r="B128" s="14"/>
      <c r="C128" s="15"/>
      <c r="D128" s="16"/>
      <c r="E128" s="45"/>
      <c r="F128" s="17"/>
    </row>
    <row r="129" spans="1:6" s="1" customFormat="1">
      <c r="A129" s="85"/>
      <c r="B129" s="14"/>
      <c r="C129" s="15"/>
      <c r="D129" s="16"/>
      <c r="E129" s="45"/>
      <c r="F129" s="17"/>
    </row>
    <row r="130" spans="1:6" s="1" customFormat="1">
      <c r="A130" s="85"/>
      <c r="B130" s="14"/>
      <c r="C130" s="15"/>
      <c r="D130" s="16"/>
      <c r="E130" s="45"/>
      <c r="F130" s="17"/>
    </row>
    <row r="131" spans="1:6" s="1" customFormat="1">
      <c r="A131" s="85"/>
      <c r="B131" s="14"/>
      <c r="C131" s="15"/>
      <c r="D131" s="16"/>
      <c r="E131" s="45"/>
      <c r="F131" s="17"/>
    </row>
    <row r="132" spans="1:6" s="1" customFormat="1">
      <c r="A132" s="85"/>
      <c r="B132" s="14"/>
      <c r="C132" s="15"/>
      <c r="D132" s="16"/>
      <c r="E132" s="45"/>
      <c r="F132" s="17"/>
    </row>
    <row r="133" spans="1:6" s="1" customFormat="1">
      <c r="A133" s="85"/>
      <c r="B133" s="14"/>
      <c r="C133" s="15"/>
      <c r="D133" s="16"/>
      <c r="E133" s="45"/>
      <c r="F133" s="17"/>
    </row>
    <row r="134" spans="1:6" s="1" customFormat="1">
      <c r="A134" s="85"/>
      <c r="B134" s="14"/>
      <c r="C134" s="15"/>
      <c r="D134" s="16"/>
      <c r="E134" s="45"/>
      <c r="F134" s="17"/>
    </row>
    <row r="135" spans="1:6" s="1" customFormat="1">
      <c r="A135" s="85"/>
      <c r="B135" s="14"/>
      <c r="C135" s="15"/>
      <c r="D135" s="16"/>
      <c r="E135" s="45"/>
      <c r="F135" s="17"/>
    </row>
    <row r="136" spans="1:6" s="1" customFormat="1">
      <c r="A136" s="85"/>
      <c r="B136" s="14"/>
      <c r="C136" s="15"/>
      <c r="D136" s="16"/>
      <c r="E136" s="45"/>
      <c r="F136" s="17"/>
    </row>
    <row r="137" spans="1:6" s="1" customFormat="1">
      <c r="A137" s="85"/>
      <c r="B137" s="14"/>
      <c r="C137" s="15"/>
      <c r="D137" s="16"/>
      <c r="E137" s="45"/>
      <c r="F137" s="17"/>
    </row>
    <row r="138" spans="1:6" s="1" customFormat="1">
      <c r="A138" s="85"/>
      <c r="B138" s="14"/>
      <c r="C138" s="15"/>
      <c r="D138" s="16"/>
      <c r="E138" s="45"/>
      <c r="F138" s="17"/>
    </row>
    <row r="139" spans="1:6" s="1" customFormat="1">
      <c r="A139" s="85"/>
      <c r="B139" s="14"/>
      <c r="C139" s="15"/>
      <c r="D139" s="16"/>
      <c r="E139" s="45"/>
      <c r="F139" s="17"/>
    </row>
    <row r="140" spans="1:6" s="1" customFormat="1">
      <c r="A140" s="85"/>
      <c r="B140" s="14"/>
      <c r="C140" s="15"/>
      <c r="D140" s="16"/>
      <c r="E140" s="45"/>
      <c r="F140" s="17"/>
    </row>
    <row r="141" spans="1:6" s="1" customFormat="1">
      <c r="A141" s="85"/>
      <c r="B141" s="14"/>
      <c r="C141" s="15"/>
      <c r="D141" s="16"/>
      <c r="E141" s="45"/>
      <c r="F141" s="17"/>
    </row>
    <row r="142" spans="1:6" s="1" customFormat="1">
      <c r="A142" s="85"/>
      <c r="B142" s="14"/>
      <c r="C142" s="15"/>
      <c r="D142" s="16"/>
      <c r="E142" s="45"/>
      <c r="F142" s="17"/>
    </row>
    <row r="143" spans="1:6" s="1" customFormat="1">
      <c r="A143" s="85"/>
      <c r="B143" s="14"/>
      <c r="C143" s="15"/>
      <c r="D143" s="16"/>
      <c r="E143" s="45"/>
      <c r="F143" s="17"/>
    </row>
    <row r="144" spans="1:6" s="1" customFormat="1">
      <c r="A144" s="85"/>
      <c r="B144" s="14"/>
      <c r="C144" s="15"/>
      <c r="D144" s="16"/>
      <c r="E144" s="45"/>
      <c r="F144" s="17"/>
    </row>
    <row r="145" spans="1:6" s="1" customFormat="1">
      <c r="A145" s="85"/>
      <c r="B145" s="14"/>
      <c r="C145" s="15"/>
      <c r="D145" s="16"/>
      <c r="E145" s="45"/>
      <c r="F145" s="17"/>
    </row>
    <row r="146" spans="1:6" s="1" customFormat="1">
      <c r="A146" s="85"/>
      <c r="B146" s="14"/>
      <c r="C146" s="15"/>
      <c r="D146" s="16"/>
      <c r="E146" s="45"/>
      <c r="F146" s="17"/>
    </row>
    <row r="147" spans="1:6" s="1" customFormat="1">
      <c r="A147" s="85"/>
      <c r="B147" s="14"/>
      <c r="C147" s="15"/>
      <c r="D147" s="16"/>
      <c r="E147" s="45"/>
      <c r="F147" s="17"/>
    </row>
    <row r="148" spans="1:6" s="1" customFormat="1">
      <c r="A148" s="85"/>
      <c r="B148" s="14"/>
      <c r="C148" s="15"/>
      <c r="D148" s="16"/>
      <c r="E148" s="45"/>
      <c r="F148" s="17"/>
    </row>
    <row r="149" spans="1:6" s="1" customFormat="1">
      <c r="A149" s="85"/>
      <c r="B149" s="14"/>
      <c r="C149" s="15"/>
      <c r="D149" s="16"/>
      <c r="E149" s="45"/>
      <c r="F149" s="17"/>
    </row>
    <row r="150" spans="1:6" s="1" customFormat="1">
      <c r="A150" s="85"/>
      <c r="B150" s="14"/>
      <c r="C150" s="15"/>
      <c r="D150" s="16"/>
      <c r="E150" s="45"/>
      <c r="F150" s="17"/>
    </row>
    <row r="151" spans="1:6" s="1" customFormat="1">
      <c r="A151" s="85"/>
      <c r="B151" s="14"/>
      <c r="C151" s="15"/>
      <c r="D151" s="16"/>
      <c r="E151" s="45"/>
      <c r="F151" s="17"/>
    </row>
    <row r="152" spans="1:6" s="1" customFormat="1">
      <c r="A152" s="85"/>
      <c r="B152" s="14"/>
      <c r="C152" s="15"/>
      <c r="D152" s="16"/>
      <c r="E152" s="45"/>
      <c r="F152" s="17"/>
    </row>
    <row r="153" spans="1:6" s="1" customFormat="1">
      <c r="A153" s="85"/>
      <c r="B153" s="14"/>
      <c r="C153" s="15"/>
      <c r="D153" s="16"/>
      <c r="E153" s="45"/>
      <c r="F153" s="17"/>
    </row>
    <row r="154" spans="1:6" s="1" customFormat="1">
      <c r="A154" s="85"/>
      <c r="B154" s="14"/>
      <c r="C154" s="15"/>
      <c r="D154" s="16"/>
      <c r="E154" s="45"/>
      <c r="F154" s="17"/>
    </row>
    <row r="155" spans="1:6" s="1" customFormat="1">
      <c r="A155" s="85"/>
      <c r="B155" s="14"/>
      <c r="C155" s="15"/>
      <c r="D155" s="16"/>
      <c r="E155" s="45"/>
      <c r="F155" s="17"/>
    </row>
    <row r="156" spans="1:6" s="1" customFormat="1">
      <c r="A156" s="85"/>
      <c r="B156" s="14"/>
      <c r="C156" s="15"/>
      <c r="D156" s="16"/>
      <c r="E156" s="45"/>
      <c r="F156" s="17"/>
    </row>
    <row r="157" spans="1:6" s="1" customFormat="1">
      <c r="A157" s="85"/>
      <c r="B157" s="14"/>
      <c r="C157" s="15"/>
      <c r="D157" s="16"/>
      <c r="E157" s="45"/>
      <c r="F157" s="17"/>
    </row>
    <row r="158" spans="1:6" s="1" customFormat="1">
      <c r="A158" s="85"/>
      <c r="B158" s="14"/>
      <c r="C158" s="15"/>
      <c r="D158" s="16"/>
      <c r="E158" s="45"/>
      <c r="F158" s="17"/>
    </row>
    <row r="159" spans="1:6" s="1" customFormat="1">
      <c r="A159" s="85"/>
      <c r="B159" s="14"/>
      <c r="C159" s="15"/>
      <c r="D159" s="16"/>
      <c r="E159" s="45"/>
      <c r="F159" s="17"/>
    </row>
    <row r="160" spans="1:6" s="1" customFormat="1">
      <c r="A160" s="85"/>
      <c r="B160" s="14"/>
      <c r="C160" s="15"/>
      <c r="D160" s="16"/>
      <c r="E160" s="45"/>
      <c r="F160" s="17"/>
    </row>
    <row r="161" spans="1:6" s="1" customFormat="1">
      <c r="A161" s="85"/>
      <c r="B161" s="14"/>
      <c r="C161" s="15"/>
      <c r="D161" s="16"/>
      <c r="E161" s="45"/>
      <c r="F161" s="17"/>
    </row>
    <row r="162" spans="1:6" s="1" customFormat="1">
      <c r="A162" s="85"/>
      <c r="B162" s="14"/>
      <c r="C162" s="15"/>
      <c r="D162" s="16"/>
      <c r="E162" s="45"/>
      <c r="F162" s="17"/>
    </row>
    <row r="163" spans="1:6" s="1" customFormat="1">
      <c r="A163" s="85"/>
      <c r="B163" s="14"/>
      <c r="C163" s="15"/>
      <c r="D163" s="16"/>
      <c r="E163" s="45"/>
      <c r="F163" s="17"/>
    </row>
    <row r="164" spans="1:6" s="1" customFormat="1">
      <c r="A164" s="85"/>
      <c r="B164" s="14"/>
      <c r="C164" s="15"/>
      <c r="D164" s="16"/>
      <c r="E164" s="45"/>
      <c r="F164" s="17"/>
    </row>
    <row r="165" spans="1:6" s="1" customFormat="1">
      <c r="A165" s="85"/>
      <c r="B165" s="14"/>
      <c r="C165" s="15"/>
      <c r="D165" s="16"/>
      <c r="E165" s="45"/>
      <c r="F165" s="17"/>
    </row>
    <row r="166" spans="1:6" s="1" customFormat="1">
      <c r="A166" s="85"/>
      <c r="B166" s="14"/>
      <c r="C166" s="15"/>
      <c r="D166" s="16"/>
      <c r="E166" s="45"/>
      <c r="F166" s="17"/>
    </row>
    <row r="167" spans="1:6" s="1" customFormat="1">
      <c r="A167" s="85"/>
      <c r="B167" s="14"/>
      <c r="C167" s="15"/>
      <c r="D167" s="16"/>
      <c r="E167" s="45"/>
      <c r="F167" s="17"/>
    </row>
    <row r="168" spans="1:6" s="1" customFormat="1">
      <c r="A168" s="85"/>
      <c r="B168" s="14"/>
      <c r="C168" s="15"/>
      <c r="D168" s="16"/>
      <c r="E168" s="45"/>
      <c r="F168" s="17"/>
    </row>
    <row r="169" spans="1:6" s="1" customFormat="1">
      <c r="A169" s="85"/>
      <c r="B169" s="14"/>
      <c r="C169" s="15"/>
      <c r="D169" s="16"/>
      <c r="E169" s="45"/>
      <c r="F169" s="17"/>
    </row>
    <row r="170" spans="1:6" s="1" customFormat="1">
      <c r="A170" s="85"/>
      <c r="B170" s="14"/>
      <c r="C170" s="15"/>
      <c r="D170" s="16"/>
      <c r="E170" s="45"/>
      <c r="F170" s="17"/>
    </row>
    <row r="171" spans="1:6" s="1" customFormat="1">
      <c r="A171" s="85"/>
      <c r="B171" s="14"/>
      <c r="C171" s="15"/>
      <c r="D171" s="16"/>
      <c r="E171" s="45"/>
      <c r="F171" s="17"/>
    </row>
    <row r="172" spans="1:6" s="1" customFormat="1">
      <c r="A172" s="85"/>
      <c r="B172" s="14"/>
      <c r="C172" s="15"/>
      <c r="D172" s="16"/>
      <c r="E172" s="45"/>
      <c r="F172" s="17"/>
    </row>
    <row r="173" spans="1:6" s="1" customFormat="1">
      <c r="A173" s="85"/>
      <c r="B173" s="14"/>
      <c r="C173" s="15"/>
      <c r="D173" s="16"/>
      <c r="E173" s="45"/>
      <c r="F173" s="17"/>
    </row>
    <row r="174" spans="1:6" s="1" customFormat="1">
      <c r="A174" s="85"/>
      <c r="B174" s="14"/>
      <c r="C174" s="15"/>
      <c r="D174" s="16"/>
      <c r="E174" s="45"/>
      <c r="F174" s="17"/>
    </row>
    <row r="175" spans="1:6" s="1" customFormat="1">
      <c r="A175" s="85"/>
      <c r="B175" s="14"/>
      <c r="C175" s="15"/>
      <c r="D175" s="16"/>
      <c r="E175" s="45"/>
      <c r="F175" s="17"/>
    </row>
    <row r="176" spans="1:6" s="1" customFormat="1">
      <c r="A176" s="85"/>
      <c r="B176" s="14"/>
      <c r="C176" s="15"/>
      <c r="D176" s="16"/>
      <c r="E176" s="45"/>
      <c r="F176" s="17"/>
    </row>
    <row r="177" spans="1:6" s="1" customFormat="1">
      <c r="A177" s="85"/>
      <c r="B177" s="14"/>
      <c r="C177" s="15"/>
      <c r="D177" s="16"/>
      <c r="E177" s="45"/>
      <c r="F177" s="17"/>
    </row>
    <row r="178" spans="1:6" s="1" customFormat="1">
      <c r="A178" s="85"/>
      <c r="B178" s="14"/>
      <c r="C178" s="15"/>
      <c r="D178" s="16"/>
      <c r="E178" s="45"/>
      <c r="F178" s="17"/>
    </row>
    <row r="179" spans="1:6" s="1" customFormat="1">
      <c r="A179" s="85"/>
      <c r="B179" s="14"/>
      <c r="C179" s="15"/>
      <c r="D179" s="16"/>
      <c r="E179" s="45"/>
      <c r="F179" s="17"/>
    </row>
    <row r="180" spans="1:6" s="1" customFormat="1">
      <c r="A180" s="85"/>
      <c r="B180" s="14"/>
      <c r="C180" s="15"/>
      <c r="D180" s="16"/>
      <c r="E180" s="45"/>
      <c r="F180" s="17"/>
    </row>
  </sheetData>
  <mergeCells count="10">
    <mergeCell ref="A74:F74"/>
    <mergeCell ref="A4:F4"/>
    <mergeCell ref="A5:F5"/>
    <mergeCell ref="A6:F6"/>
    <mergeCell ref="A72:F72"/>
    <mergeCell ref="A71:F71"/>
    <mergeCell ref="A70:F70"/>
    <mergeCell ref="A69:F69"/>
    <mergeCell ref="A68:F68"/>
    <mergeCell ref="A73:F73"/>
  </mergeCells>
  <printOptions horizontalCentered="1"/>
  <pageMargins left="0.7" right="0.7" top="0.75" bottom="0.75" header="0.3" footer="0.3"/>
  <pageSetup paperSize="9" fitToHeight="0" orientation="portrait" useFirstPageNumber="1" r:id="rId1"/>
  <headerFooter alignWithMargins="0">
    <oddHeader>&amp;LPROJEKTANTSKI TROŠKOVNIK - GRAĐEVINSKO - OBRTNIČKI RADOVI</oddHeader>
    <oddFooter>&amp;LZahvat: ADAPTACIJA I UREĐENJE ŽUPNOG DVORA
Investitor: OPĆINA MARUŠEVEC, Maruševec 6, 42243 Maruševec</oddFooter>
  </headerFooter>
  <rowBreaks count="4" manualBreakCount="4">
    <brk id="9" max="5" man="1"/>
    <brk id="64" max="5" man="1"/>
    <brk id="89" max="5" man="1"/>
    <brk id="10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Zeros="0" tabSelected="1" view="pageBreakPreview" zoomScale="85" zoomScaleNormal="85" zoomScaleSheetLayoutView="85" workbookViewId="0">
      <selection activeCell="E7" sqref="E7"/>
    </sheetView>
  </sheetViews>
  <sheetFormatPr defaultColWidth="9.140625" defaultRowHeight="12.75"/>
  <cols>
    <col min="1" max="1" width="5.42578125" style="193" customWidth="1"/>
    <col min="2" max="2" width="41.5703125" style="192" customWidth="1"/>
    <col min="3" max="3" width="8.28515625" style="191" customWidth="1"/>
    <col min="4" max="4" width="8.7109375" style="190" customWidth="1"/>
    <col min="5" max="5" width="11.5703125" style="189" customWidth="1"/>
    <col min="6" max="6" width="11.85546875" style="188" bestFit="1" customWidth="1"/>
    <col min="7" max="8" width="9.140625" style="187"/>
    <col min="9" max="9" width="7" style="187" bestFit="1" customWidth="1"/>
    <col min="10" max="12" width="9.140625" style="187"/>
    <col min="13" max="13" width="10.140625" style="187" customWidth="1"/>
    <col min="14" max="16384" width="9.140625" style="187"/>
  </cols>
  <sheetData>
    <row r="1" spans="1:10" s="265" customFormat="1" ht="11.25">
      <c r="A1" s="270"/>
      <c r="B1" s="269"/>
      <c r="C1" s="269"/>
      <c r="D1" s="268"/>
      <c r="E1" s="267"/>
      <c r="F1" s="266"/>
    </row>
    <row r="2" spans="1:10" s="257" customFormat="1" ht="30">
      <c r="A2" s="264" t="s">
        <v>20</v>
      </c>
      <c r="B2" s="263" t="s">
        <v>21</v>
      </c>
      <c r="C2" s="262" t="s">
        <v>22</v>
      </c>
      <c r="D2" s="261" t="s">
        <v>23</v>
      </c>
      <c r="E2" s="260" t="s">
        <v>41</v>
      </c>
      <c r="F2" s="259" t="s">
        <v>42</v>
      </c>
      <c r="G2" s="258"/>
    </row>
    <row r="3" spans="1:10" s="207" customFormat="1" ht="13.5" thickBot="1">
      <c r="A3" s="209"/>
      <c r="B3" s="256"/>
      <c r="C3" s="255"/>
      <c r="D3" s="254"/>
      <c r="E3" s="208"/>
      <c r="F3" s="208"/>
    </row>
    <row r="4" spans="1:10" s="210" customFormat="1" ht="16.5" thickBot="1">
      <c r="A4" s="253">
        <v>1</v>
      </c>
      <c r="B4" s="252" t="s">
        <v>74</v>
      </c>
      <c r="C4" s="251"/>
      <c r="D4" s="250"/>
      <c r="E4" s="249"/>
      <c r="F4" s="248"/>
      <c r="G4" s="211"/>
      <c r="H4" s="211"/>
      <c r="I4" s="211"/>
      <c r="J4" s="211"/>
    </row>
    <row r="5" spans="1:10" s="210" customFormat="1" ht="15.75">
      <c r="A5" s="214"/>
      <c r="B5" s="216"/>
      <c r="C5" s="201"/>
      <c r="D5" s="200"/>
      <c r="E5" s="213"/>
      <c r="F5" s="215"/>
      <c r="G5" s="211"/>
      <c r="H5" s="211"/>
      <c r="I5" s="211"/>
      <c r="J5" s="211"/>
    </row>
    <row r="6" spans="1:10" s="210" customFormat="1" ht="42.75">
      <c r="A6" s="247" t="s">
        <v>70</v>
      </c>
      <c r="B6" s="246" t="s">
        <v>119</v>
      </c>
      <c r="C6" s="245"/>
      <c r="D6" s="245"/>
      <c r="E6" s="245"/>
      <c r="F6" s="245"/>
      <c r="G6" s="211"/>
      <c r="H6" s="211"/>
      <c r="I6" s="211"/>
      <c r="J6" s="211"/>
    </row>
    <row r="7" spans="1:10" s="210" customFormat="1" ht="71.25">
      <c r="A7" s="214"/>
      <c r="B7" s="244" t="s">
        <v>118</v>
      </c>
      <c r="C7" s="243" t="s">
        <v>73</v>
      </c>
      <c r="D7" s="243">
        <v>1</v>
      </c>
      <c r="E7" s="242"/>
      <c r="F7" s="241">
        <f>D7*E7</f>
        <v>0</v>
      </c>
      <c r="G7" s="211"/>
      <c r="H7" s="211"/>
      <c r="I7" s="211"/>
      <c r="J7" s="211"/>
    </row>
    <row r="8" spans="1:10" s="210" customFormat="1" ht="16.5" thickBot="1">
      <c r="A8" s="214"/>
      <c r="B8" s="240"/>
      <c r="C8" s="239"/>
      <c r="D8" s="239"/>
      <c r="E8" s="213"/>
      <c r="F8" s="215"/>
      <c r="G8" s="211"/>
      <c r="H8" s="211"/>
      <c r="I8" s="211"/>
      <c r="J8" s="211"/>
    </row>
    <row r="9" spans="1:10" s="210" customFormat="1" ht="16.5" thickTop="1">
      <c r="A9" s="238" t="s">
        <v>70</v>
      </c>
      <c r="B9" s="237" t="s">
        <v>72</v>
      </c>
      <c r="C9" s="236"/>
      <c r="D9" s="235" t="s">
        <v>71</v>
      </c>
      <c r="E9" s="234"/>
      <c r="F9" s="233">
        <f>SUM(F6:F7)</f>
        <v>0</v>
      </c>
      <c r="G9" s="211"/>
      <c r="H9" s="211"/>
      <c r="I9" s="211"/>
      <c r="J9" s="211"/>
    </row>
    <row r="10" spans="1:10" s="210" customFormat="1" ht="15.75">
      <c r="A10" s="209"/>
      <c r="B10" s="218"/>
      <c r="C10" s="201"/>
      <c r="D10" s="200"/>
      <c r="E10" s="217"/>
      <c r="F10" s="215"/>
      <c r="G10" s="211"/>
      <c r="H10" s="211"/>
      <c r="I10" s="211"/>
      <c r="J10" s="211"/>
    </row>
    <row r="11" spans="1:10" s="166" customFormat="1" ht="16.5" thickBot="1">
      <c r="A11" s="232"/>
      <c r="B11" s="230" t="s">
        <v>40</v>
      </c>
      <c r="C11" s="232"/>
      <c r="D11" s="231"/>
      <c r="E11" s="231"/>
      <c r="F11" s="230"/>
    </row>
    <row r="12" spans="1:10" s="166" customFormat="1" ht="15">
      <c r="A12" s="170"/>
      <c r="B12" s="169"/>
      <c r="C12" s="170"/>
      <c r="D12" s="221"/>
      <c r="E12" s="220"/>
      <c r="F12" s="183"/>
    </row>
    <row r="13" spans="1:10" s="166" customFormat="1" ht="15">
      <c r="A13" s="170"/>
      <c r="B13" s="169"/>
      <c r="C13" s="170"/>
      <c r="D13" s="221"/>
      <c r="E13" s="220"/>
      <c r="F13" s="183"/>
    </row>
    <row r="14" spans="1:10" s="223" customFormat="1" ht="19.5" customHeight="1">
      <c r="A14" s="181" t="s">
        <v>70</v>
      </c>
      <c r="B14" s="228" t="str">
        <f>B4</f>
        <v>Elektroinstalacije jake i slabe struje</v>
      </c>
      <c r="C14" s="227"/>
      <c r="D14" s="226"/>
      <c r="E14" s="225"/>
      <c r="F14" s="229">
        <f>F9</f>
        <v>0</v>
      </c>
    </row>
    <row r="15" spans="1:10" s="223" customFormat="1" ht="15">
      <c r="A15" s="181"/>
      <c r="B15" s="228"/>
      <c r="C15" s="227"/>
      <c r="D15" s="226"/>
      <c r="E15" s="225"/>
      <c r="F15" s="224"/>
    </row>
    <row r="16" spans="1:10" s="166" customFormat="1" ht="15">
      <c r="A16" s="170"/>
      <c r="B16" s="172" t="s">
        <v>34</v>
      </c>
      <c r="C16" s="170"/>
      <c r="D16" s="221"/>
      <c r="E16" s="220"/>
      <c r="F16" s="183">
        <f>SUM(F14:F15)</f>
        <v>0</v>
      </c>
    </row>
    <row r="17" spans="1:10" s="166" customFormat="1" ht="15.75" thickBot="1">
      <c r="A17" s="170"/>
      <c r="B17" s="172" t="s">
        <v>12</v>
      </c>
      <c r="C17" s="170"/>
      <c r="D17" s="221"/>
      <c r="E17" s="220"/>
      <c r="F17" s="183">
        <f>F16*0.25</f>
        <v>0</v>
      </c>
    </row>
    <row r="18" spans="1:10" s="166" customFormat="1" ht="15.75" thickBot="1">
      <c r="A18" s="170"/>
      <c r="B18" s="172" t="s">
        <v>13</v>
      </c>
      <c r="C18" s="170"/>
      <c r="D18" s="221"/>
      <c r="E18" s="220"/>
      <c r="F18" s="222">
        <f>F16+F17</f>
        <v>0</v>
      </c>
    </row>
    <row r="19" spans="1:10" s="166" customFormat="1" ht="15">
      <c r="A19" s="170"/>
      <c r="B19" s="172"/>
      <c r="C19" s="170"/>
      <c r="D19" s="221"/>
      <c r="E19" s="220"/>
      <c r="F19" s="219"/>
    </row>
    <row r="20" spans="1:10" s="166" customFormat="1" ht="15">
      <c r="A20" s="170"/>
      <c r="B20" s="172"/>
      <c r="C20" s="170"/>
      <c r="D20" s="221"/>
      <c r="E20" s="220"/>
      <c r="F20" s="219"/>
    </row>
    <row r="21" spans="1:10" s="210" customFormat="1" ht="15.75">
      <c r="A21" s="214"/>
      <c r="B21" s="202"/>
      <c r="C21" s="201"/>
      <c r="D21" s="200"/>
      <c r="E21" s="213"/>
      <c r="F21" s="212"/>
      <c r="G21" s="211"/>
      <c r="H21" s="211"/>
      <c r="I21" s="211"/>
      <c r="J21" s="211"/>
    </row>
    <row r="22" spans="1:10" s="207" customFormat="1">
      <c r="A22" s="209"/>
      <c r="B22" s="202"/>
      <c r="C22" s="201"/>
      <c r="D22" s="200"/>
      <c r="E22" s="208"/>
      <c r="F22" s="208"/>
    </row>
    <row r="23" spans="1:10" s="203" customFormat="1">
      <c r="A23" s="206"/>
      <c r="B23" s="202"/>
      <c r="C23" s="201"/>
      <c r="D23" s="200"/>
      <c r="E23" s="205"/>
      <c r="F23" s="204"/>
    </row>
    <row r="24" spans="1:10">
      <c r="B24" s="202"/>
      <c r="C24" s="201"/>
      <c r="D24" s="200"/>
    </row>
    <row r="25" spans="1:10">
      <c r="B25" s="202"/>
      <c r="C25" s="201"/>
      <c r="D25" s="200"/>
    </row>
    <row r="26" spans="1:10">
      <c r="B26" s="202"/>
      <c r="C26" s="201"/>
      <c r="D26" s="200"/>
    </row>
    <row r="27" spans="1:10">
      <c r="B27" s="202"/>
      <c r="C27" s="201"/>
      <c r="D27" s="200"/>
    </row>
    <row r="28" spans="1:10">
      <c r="B28" s="202"/>
      <c r="C28" s="201"/>
      <c r="D28" s="200"/>
    </row>
    <row r="29" spans="1:10">
      <c r="B29" s="202"/>
      <c r="C29" s="201"/>
      <c r="D29" s="200"/>
    </row>
    <row r="30" spans="1:10">
      <c r="B30" s="199"/>
      <c r="C30" s="198"/>
      <c r="D30" s="197"/>
    </row>
    <row r="31" spans="1:10">
      <c r="B31" s="196"/>
      <c r="C31" s="195"/>
      <c r="D31" s="194"/>
    </row>
  </sheetData>
  <printOptions horizontalCentered="1"/>
  <pageMargins left="0.70866141732283472" right="0.70866141732283472" top="0.74803149606299213" bottom="0.74803149606299213" header="0.31496062992125984" footer="0.31496062992125984"/>
  <pageSetup paperSize="9" orientation="portrait" useFirstPageNumber="1" r:id="rId1"/>
  <headerFooter alignWithMargins="0">
    <oddHeader>&amp;LPROJEKTANTSKI TROŠKOVNIK - ELEKTRIČNE INSTALACIJE</oddHeader>
    <oddFooter>&amp;LZahvat: ADAPTACIJA I UREĐENJE ŽUPNOG DVORA
Investitor: OPĆINA MARUŠEVEC, Maruševec 6, 42243 Maruševec</oddFooter>
  </headerFooter>
  <rowBreaks count="1" manualBreakCount="1">
    <brk id="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NASLOVNICA</vt:lpstr>
      <vt:lpstr>SVEUKUPNA REKAPITULACIJA</vt:lpstr>
      <vt:lpstr>OPĆI UVJETI</vt:lpstr>
      <vt:lpstr>RADOVI</vt:lpstr>
      <vt:lpstr>ELEKTROINSTALATERSKI RADOVI</vt:lpstr>
      <vt:lpstr>'SVEUKUPNA REKAPITULACIJA'!Ispis_naslova</vt:lpstr>
      <vt:lpstr>'ELEKTROINSTALATERSKI RADOVI'!Podrucje_ispisa</vt:lpstr>
      <vt:lpstr>NASLOVNICA!Podrucje_ispisa</vt:lpstr>
      <vt:lpstr>'OPĆI UVJETI'!Podrucje_ispisa</vt:lpstr>
      <vt:lpstr>RADOVI!Podrucje_ispisa</vt:lpstr>
      <vt:lpstr>'SVEUKUPNA REKAPITULACIJA'!Podrucje_ispisa</vt:lpstr>
    </vt:vector>
  </TitlesOfParts>
  <Company>Gogo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Korisnik</cp:lastModifiedBy>
  <cp:lastPrinted>2018-09-17T10:37:45Z</cp:lastPrinted>
  <dcterms:created xsi:type="dcterms:W3CDTF">2000-02-09T23:15:32Z</dcterms:created>
  <dcterms:modified xsi:type="dcterms:W3CDTF">2019-05-28T08:06:13Z</dcterms:modified>
</cp:coreProperties>
</file>